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240" yWindow="45" windowWidth="19935" windowHeight="8130"/>
  </bookViews>
  <sheets>
    <sheet name="CONSOLIDATION 1" sheetId="1" r:id="rId1"/>
    <sheet name="CONSOLIDATION 2" sheetId="3" r:id="rId2"/>
    <sheet name="BANK" sheetId="4" r:id="rId3"/>
    <sheet name="CONSOLIDATION" sheetId="5" r:id="rId4"/>
  </sheets>
  <definedNames>
    <definedName name="_xlnm._FilterDatabase" localSheetId="0" hidden="1">'CONSOLIDATION 1'!$A$10:$P$16</definedName>
    <definedName name="_xlnm.Print_Titles" localSheetId="0">'CONSOLIDATION 1'!$10:$10</definedName>
  </definedNames>
  <calcPr calcId="152511"/>
</workbook>
</file>

<file path=xl/calcChain.xml><?xml version="1.0" encoding="utf-8"?>
<calcChain xmlns="http://schemas.openxmlformats.org/spreadsheetml/2006/main">
  <c r="B12" i="5" l="1"/>
  <c r="C12" i="5"/>
  <c r="E12" i="5"/>
  <c r="F12" i="5"/>
  <c r="H12" i="5"/>
  <c r="I12" i="5"/>
  <c r="K12" i="5"/>
  <c r="L12" i="5"/>
  <c r="N5" i="5"/>
  <c r="O5" i="5"/>
  <c r="N6" i="5"/>
  <c r="O6" i="5"/>
  <c r="O7" i="5"/>
  <c r="O8" i="5"/>
  <c r="P8" i="5" s="1"/>
  <c r="O9" i="5"/>
  <c r="O10" i="5"/>
  <c r="O11" i="5"/>
  <c r="O4" i="5"/>
  <c r="N4" i="5"/>
  <c r="M6" i="5"/>
  <c r="M5" i="5"/>
  <c r="M12" i="5" s="1"/>
  <c r="M4" i="5"/>
  <c r="J11" i="5"/>
  <c r="J10" i="5"/>
  <c r="J9" i="5"/>
  <c r="J8" i="5"/>
  <c r="J7" i="5"/>
  <c r="J6" i="5"/>
  <c r="J5" i="5"/>
  <c r="J4" i="5"/>
  <c r="G11" i="5"/>
  <c r="G10" i="5"/>
  <c r="G9" i="5"/>
  <c r="G12" i="5" s="1"/>
  <c r="G6" i="5"/>
  <c r="D5" i="5"/>
  <c r="D6" i="5"/>
  <c r="D7" i="5"/>
  <c r="D8" i="5"/>
  <c r="D9" i="5"/>
  <c r="D10" i="5"/>
  <c r="D11" i="5"/>
  <c r="P11" i="5" s="1"/>
  <c r="D4" i="5"/>
  <c r="N12" i="5" l="1"/>
  <c r="J12" i="5"/>
  <c r="O12" i="5"/>
  <c r="D12" i="5"/>
  <c r="P4" i="5"/>
  <c r="P10" i="5"/>
  <c r="P9" i="5"/>
  <c r="P7" i="5"/>
  <c r="P6" i="5"/>
  <c r="P5" i="5"/>
  <c r="P12" i="5" l="1"/>
</calcChain>
</file>

<file path=xl/sharedStrings.xml><?xml version="1.0" encoding="utf-8"?>
<sst xmlns="http://schemas.openxmlformats.org/spreadsheetml/2006/main" count="1194" uniqueCount="329">
  <si>
    <t>Sl.No.</t>
  </si>
  <si>
    <t>Nmae of the Student</t>
  </si>
  <si>
    <t>Category  (SC/ST/BC) (General/Physicallly Handicapped)</t>
  </si>
  <si>
    <t>Class last studied (2012-13)</t>
  </si>
  <si>
    <t>Present Class (2013-14)</t>
  </si>
  <si>
    <t>Bank Account No. Of Student</t>
  </si>
  <si>
    <t>Bank Name and Branch Location</t>
  </si>
  <si>
    <t>IFSC Code</t>
  </si>
  <si>
    <t>Aadhaar Card No.of student</t>
  </si>
  <si>
    <t>Name of the Management  (BEEDI/CINE/IMC/LSD/MICA)</t>
  </si>
  <si>
    <t>Name of Worker</t>
  </si>
  <si>
    <t xml:space="preserve">Monthly Income  of parents </t>
  </si>
  <si>
    <t>For LWO Dept  use</t>
  </si>
  <si>
    <t>Sex ( M/F)</t>
  </si>
  <si>
    <t>Sl.NO.</t>
  </si>
  <si>
    <t>Name  of the Student</t>
  </si>
  <si>
    <t>Bank Account No. Of the Student</t>
  </si>
  <si>
    <t>Students Aadhaar Card Number</t>
  </si>
  <si>
    <t>If  Aadhaar number not available pleashe Aadhaar Enrollment number Date/Time</t>
  </si>
  <si>
    <t xml:space="preserve">Whether the Aadhaar Number is linked with Bank  A/c No.of the student </t>
  </si>
  <si>
    <t>Signature  of the Student</t>
  </si>
  <si>
    <t>CONSOLIDATED NEFT PROFORMA FOR RECEIVING SCHOLARSHIP FOR THE YEAR 2013-14</t>
  </si>
  <si>
    <t xml:space="preserve">BEEDI </t>
  </si>
  <si>
    <t xml:space="preserve">CINE </t>
  </si>
  <si>
    <t>LSDM</t>
  </si>
  <si>
    <t>IMC</t>
  </si>
  <si>
    <t>MICA</t>
  </si>
  <si>
    <t>SAMPERAL HARSHINI</t>
  </si>
  <si>
    <t>F</t>
  </si>
  <si>
    <t>SC</t>
  </si>
  <si>
    <t>SANGEETHA</t>
  </si>
  <si>
    <t>PATLA SRIVARTHIKA</t>
  </si>
  <si>
    <t xml:space="preserve"> F </t>
  </si>
  <si>
    <t xml:space="preserve">SC </t>
  </si>
  <si>
    <t>SUNITHA</t>
  </si>
  <si>
    <t>SAMPERLA HANSIKA</t>
  </si>
  <si>
    <t>PRAVANI</t>
  </si>
  <si>
    <t>BC</t>
  </si>
  <si>
    <t>NARSAVVA</t>
  </si>
  <si>
    <t>M</t>
  </si>
  <si>
    <t>VANITHA</t>
  </si>
  <si>
    <t>TOPARAM  SARITHA</t>
  </si>
  <si>
    <t xml:space="preserve">GODISELA  RAHUL GOUD </t>
  </si>
  <si>
    <t>LAXMI</t>
  </si>
  <si>
    <t>PONNAM SRILATHA</t>
  </si>
  <si>
    <t>TOPARAM SWAROOPA</t>
  </si>
  <si>
    <t>PATLA SRIVALLIKA</t>
  </si>
  <si>
    <t>BHUDEVI</t>
  </si>
  <si>
    <t>RAJITHA</t>
  </si>
  <si>
    <t>LAVANYA</t>
  </si>
  <si>
    <t>ANDE NAVAYA</t>
  </si>
  <si>
    <t>SHANAGONDA POOJA</t>
  </si>
  <si>
    <t>MUTHAVVA</t>
  </si>
  <si>
    <t xml:space="preserve">BAVU RACHANA </t>
  </si>
  <si>
    <t>BAVU RAMYA</t>
  </si>
  <si>
    <t>GANGAMANI</t>
  </si>
  <si>
    <t>GODISELA HARSHITHA</t>
  </si>
  <si>
    <t>PONNAM. MOUNIKA</t>
  </si>
  <si>
    <t>JYOTHI</t>
  </si>
  <si>
    <t>PONNAMMADHUKAR GOUD</t>
  </si>
  <si>
    <t>RAJAMANI</t>
  </si>
  <si>
    <t>NEERATI NAVAKUMAR</t>
  </si>
  <si>
    <t>SURA MALLESH</t>
  </si>
  <si>
    <t>AKULA NAVEEN</t>
  </si>
  <si>
    <t>JYOTHY</t>
  </si>
  <si>
    <t>PONNAM PRIYANKA (SUPRIYA)</t>
  </si>
  <si>
    <t>PUSHPA</t>
  </si>
  <si>
    <t>NEERATI NAVYA</t>
  </si>
  <si>
    <t>CHINNAMMA</t>
  </si>
  <si>
    <t>KALLEDA PAVITHARA</t>
  </si>
  <si>
    <t>JUMBIDI ROOPA</t>
  </si>
  <si>
    <t>KALAVATHY</t>
  </si>
  <si>
    <t>HADIBA BEGUM</t>
  </si>
  <si>
    <t>OC</t>
  </si>
  <si>
    <t>VASIMA BEGUM</t>
  </si>
  <si>
    <t>SANA BEGUM</t>
  </si>
  <si>
    <t>CHITYALA SWETHA</t>
  </si>
  <si>
    <t>MANGAMMA</t>
  </si>
  <si>
    <t>AEDAPALLY HARIKRISHNA</t>
  </si>
  <si>
    <t>ASHWINI</t>
  </si>
  <si>
    <t>SHIVARATHIRI VIJAYKUMAR</t>
  </si>
  <si>
    <t xml:space="preserve">BC </t>
  </si>
  <si>
    <t>LALITHA</t>
  </si>
  <si>
    <t>BAVU SANDHYA RANI</t>
  </si>
  <si>
    <t>GOUTHAMI</t>
  </si>
  <si>
    <t>SUNKARI SUSHMITHA</t>
  </si>
  <si>
    <t>ST</t>
  </si>
  <si>
    <t>MANJULA</t>
  </si>
  <si>
    <t>BATUNASHI VAMSHI KRISHNA</t>
  </si>
  <si>
    <t>ALAKUNTA RAHUL GOUD</t>
  </si>
  <si>
    <t>SAMMETA MANOJ</t>
  </si>
  <si>
    <t>CHITNEDI SATYANARAYANA</t>
  </si>
  <si>
    <t>BHEMAVVA</t>
  </si>
  <si>
    <t>BAVU RANISH GOUD</t>
  </si>
  <si>
    <t>ANDE NITHIN</t>
  </si>
  <si>
    <t>VENKAVVA</t>
  </si>
  <si>
    <t>GANGIPELLY HARIKRISHNA</t>
  </si>
  <si>
    <t>KAMBALA PRASHANTH</t>
  </si>
  <si>
    <t>GANGAVVA</t>
  </si>
  <si>
    <t xml:space="preserve">MASAVENI RAJESH GOUD </t>
  </si>
  <si>
    <t>ANDE RAVI TEJA</t>
  </si>
  <si>
    <t>PONNAM RAMYA</t>
  </si>
  <si>
    <t>SUGUNA</t>
  </si>
  <si>
    <t xml:space="preserve">ALAKUNTA SHYAMALA </t>
  </si>
  <si>
    <t>SHYAMALA</t>
  </si>
  <si>
    <t>ANNAPURAM NIKHITA</t>
  </si>
  <si>
    <t>ANNAPURNA</t>
  </si>
  <si>
    <t>PENUGONDA SHIVA PRASAD</t>
  </si>
  <si>
    <t>SHANAGONDA CHAKRACHARY</t>
  </si>
  <si>
    <t>PENUGONDA RAVI TEJA</t>
  </si>
  <si>
    <t>ALUGULA DHANALAXMI</t>
  </si>
  <si>
    <t>PADMA</t>
  </si>
  <si>
    <t>JUMBIDI RUCHITA</t>
  </si>
  <si>
    <t>NYATHA RAMYA</t>
  </si>
  <si>
    <t>PONNAM PRASHANTH</t>
  </si>
  <si>
    <t>AEDAPELLY VAMSHI</t>
  </si>
  <si>
    <t>PONNAM PARUSHURAM</t>
  </si>
  <si>
    <t>PENUGONDA SHIVAJI</t>
  </si>
  <si>
    <t>RATNAVVA</t>
  </si>
  <si>
    <t>PONNAM MALLIKA ( MALLISHWARI)</t>
  </si>
  <si>
    <t>1190/63043/11283,21/2/13,17:40:34</t>
  </si>
  <si>
    <t>1190/69043/11165,20/02/13,11:06:03</t>
  </si>
  <si>
    <t>1190/63045/07782,27/02/13,15:42:19</t>
  </si>
  <si>
    <t>Father Name</t>
  </si>
  <si>
    <t xml:space="preserve">Name of the Mother or Nominee </t>
  </si>
  <si>
    <t>1190/63045/07654,24/02/13,17:06:30</t>
  </si>
  <si>
    <t>1190/63043/11650/24/02/13,13:25:25</t>
  </si>
  <si>
    <t>1190/63045/07689,25/02/13,15:44:52</t>
  </si>
  <si>
    <t>1190/63045/07794,27/02/13,18:18:52</t>
  </si>
  <si>
    <t>1190/63045/07744,26/02/13,18:06:33</t>
  </si>
  <si>
    <t>1190/63043/11464,24/02/13,10:12:58</t>
  </si>
  <si>
    <t>1190/63045/07924,02/03/13,14:29:54</t>
  </si>
  <si>
    <t>1190/63045/07894,01/03/13,17:33:50</t>
  </si>
  <si>
    <t>1190/63045/7688,25/02/13,15:34:59</t>
  </si>
  <si>
    <t>1190/63045/07793,27/02/13,18:05:28</t>
  </si>
  <si>
    <t>RATNAIAH</t>
  </si>
  <si>
    <t xml:space="preserve">SRINIVAS </t>
  </si>
  <si>
    <t>RAVINDER GOUD</t>
  </si>
  <si>
    <t>NARAYANA</t>
  </si>
  <si>
    <t>VENKATI</t>
  </si>
  <si>
    <t>SRINIVAS</t>
  </si>
  <si>
    <t>NARSAIAH</t>
  </si>
  <si>
    <t>BARUKUNTA  NIKHIL</t>
  </si>
  <si>
    <t>GANGIPELLY  PAVAN</t>
  </si>
  <si>
    <t>GANGADHAR</t>
  </si>
  <si>
    <t>VENAKATI</t>
  </si>
  <si>
    <t>LAXMI NARYANA</t>
  </si>
  <si>
    <t>RAMESH</t>
  </si>
  <si>
    <t>NARSA GOUD</t>
  </si>
  <si>
    <t>SRINVAS GOUD</t>
  </si>
  <si>
    <t>LACHA GOUD</t>
  </si>
  <si>
    <t>RAVINDER</t>
  </si>
  <si>
    <t>RANTAGOUD</t>
  </si>
  <si>
    <t>SAYANNA</t>
  </si>
  <si>
    <t>RATNA GOUD</t>
  </si>
  <si>
    <t>CHINNAIAH</t>
  </si>
  <si>
    <t>POSHANNA</t>
  </si>
  <si>
    <t>RAJANNA</t>
  </si>
  <si>
    <t>AHMED B ABA</t>
  </si>
  <si>
    <t>AHMED BABA</t>
  </si>
  <si>
    <t>SHANKER</t>
  </si>
  <si>
    <t>SAHADEV</t>
  </si>
  <si>
    <t>RAJESHWER GOUD</t>
  </si>
  <si>
    <t>BHEEMALINGU</t>
  </si>
  <si>
    <t>RAMAKISHAN</t>
  </si>
  <si>
    <t>CHINNA GANGANNA</t>
  </si>
  <si>
    <t>SRINIVAS GOUD</t>
  </si>
  <si>
    <t>GANESH</t>
  </si>
  <si>
    <t>BHEEMANNA</t>
  </si>
  <si>
    <t>RATNAGOUD</t>
  </si>
  <si>
    <t>LASMANNA</t>
  </si>
  <si>
    <t>LAXMI NARAYANA</t>
  </si>
  <si>
    <t>RAVI</t>
  </si>
  <si>
    <t>LACHAGOUD</t>
  </si>
  <si>
    <t>RAMULU</t>
  </si>
  <si>
    <t>ALUGULA RUTHIKA</t>
  </si>
  <si>
    <t>REMARKS</t>
  </si>
  <si>
    <t>Sex         ( M/F)</t>
  </si>
  <si>
    <t>BC ( PHY- HANDICAPPED)</t>
  </si>
  <si>
    <t>Address of the children</t>
  </si>
  <si>
    <t>"</t>
  </si>
  <si>
    <t>Post &amp; Vill: Dimmadurthy, Mdl: Mamada, Dist: Adb.</t>
  </si>
  <si>
    <t>STATEMENT SHOWING THE PARTICULARS OF THE CHILDRENS OF BEEDI WORKERS  FOR THE YEAR 2013-14                                                                                                                                                                                                                                                               M.P.UPPER PRIMARY SCHOOL, DIMMADURTHY, MDL: MAMADA, DIST: ADILABAD.</t>
  </si>
  <si>
    <t xml:space="preserve"> CLASS</t>
  </si>
  <si>
    <t>TOTAL</t>
  </si>
  <si>
    <t>SIGNATURE OF THE HEADMASTER</t>
  </si>
  <si>
    <t>ADDRESS OF THE SCHOOL:</t>
  </si>
  <si>
    <t>HEADMASTER</t>
  </si>
  <si>
    <t>M.P.UPPER PRIMARY SCHOOL,</t>
  </si>
  <si>
    <t>DIST: ADILABAD</t>
  </si>
  <si>
    <t>VILL: DIMMADURTHY, PIN: 504103</t>
  </si>
  <si>
    <t>NEERATI VINAY</t>
  </si>
  <si>
    <t>1190/63043/07745,26/02/13,18:17:41</t>
  </si>
  <si>
    <t>1190/63043/11705 ,27/02/13,9:47:49</t>
  </si>
  <si>
    <t>RAJULA RAKESH</t>
  </si>
  <si>
    <t xml:space="preserve">SUSHEELA </t>
  </si>
  <si>
    <t>BANKA SUPRAJA</t>
  </si>
  <si>
    <t>BHUMANNA</t>
  </si>
  <si>
    <t>TOPARAPU SRIKANTH</t>
  </si>
  <si>
    <t>POSHNI</t>
  </si>
  <si>
    <t>NYATHA SRIKANTH</t>
  </si>
  <si>
    <t>ASHANNA</t>
  </si>
  <si>
    <t>RAMADEVI</t>
  </si>
  <si>
    <t>B</t>
  </si>
  <si>
    <t>G</t>
  </si>
  <si>
    <t>T</t>
  </si>
  <si>
    <t>CLASSWISE AND CASTEWISE CONSOLIDATION  OF BEEDI WORKER CHILDREN                                        M.P.U.P.S. DIMMADURTHY, MDL:MAMADA, DIST: ADILABAD.</t>
  </si>
  <si>
    <t>SOUTHERN INDIA BEEDI WORKER (P) LTD.</t>
  </si>
  <si>
    <t>P.F. ID.NO.</t>
  </si>
  <si>
    <t xml:space="preserve">ANNUAL Income  of parents </t>
  </si>
  <si>
    <t>AP/19891/14652</t>
  </si>
  <si>
    <t>DESAI BROTHERS LTD.</t>
  </si>
  <si>
    <t>S.J  &amp; S.P, PARIMANDAL</t>
  </si>
  <si>
    <t>NARSIMHA BEEDI MANUFACTURES</t>
  </si>
  <si>
    <t>D.SRINIVASA RAMANA BEDI MANUFACTURES</t>
  </si>
  <si>
    <t>S.J. &amp; S.P FAMILY TRUST</t>
  </si>
  <si>
    <t>DESAI BROTHERS LTD. NIZAMABAD</t>
  </si>
  <si>
    <t>SOUTHERN INDIA BEEDI WORKER (P) LTD. MANJULAPUR</t>
  </si>
  <si>
    <t>S.J &amp; S.P. FAMILY TRUST, MALLAPUR</t>
  </si>
  <si>
    <t>S.J &amp; S.P. FAMILY TRUST, PARIMANDAL</t>
  </si>
  <si>
    <t>S.J &amp; S.P. FAMILY TRUST, AMBARIPET</t>
  </si>
  <si>
    <t>DESAI BROTHERS LTD, NIZAMABAD</t>
  </si>
  <si>
    <t>S.J &amp; S.P. FAMILY TRUST,PARIMANDAL</t>
  </si>
  <si>
    <t>B.W.W DISPENSARY, NIRMAL</t>
  </si>
  <si>
    <t>S.J &amp; S.P. FAMILY TRUST,AMBARIPET</t>
  </si>
  <si>
    <t xml:space="preserve">S.J. &amp; S.P. FAMILY TRUST, </t>
  </si>
  <si>
    <t>DESAI BROTHERS,WADYAL</t>
  </si>
  <si>
    <t>S.J. &amp; S.P. BIDI MANUFACTURES, PARIMANDAL</t>
  </si>
  <si>
    <t>AP/19891/9752</t>
  </si>
  <si>
    <t>AP/19891/8363</t>
  </si>
  <si>
    <t>AP/NZB/20661/45271 - 5041</t>
  </si>
  <si>
    <t>AP/NZB/20661F/45271 - 5041</t>
  </si>
  <si>
    <t>AP/NZKRN/67476/363</t>
  </si>
  <si>
    <t>AB/WL/42553/446</t>
  </si>
  <si>
    <t>AP/19891/9749</t>
  </si>
  <si>
    <t>AP/NZB/28661/45288, 5058</t>
  </si>
  <si>
    <t>AP/NZB/28661/45287, 5057</t>
  </si>
  <si>
    <t>AP/NZB/20661/45288, 4889</t>
  </si>
  <si>
    <t>DESAI BROTHERS LTD. WADIAL</t>
  </si>
  <si>
    <t>AP/19891/8362</t>
  </si>
  <si>
    <t>AP/NZB/20661/44637</t>
  </si>
  <si>
    <t>AP/19891/15113</t>
  </si>
  <si>
    <t>S.J. &amp; S.P FAMILY TRUST, MALLAPUR</t>
  </si>
  <si>
    <t>148474/67/35/351</t>
  </si>
  <si>
    <t>AP/5205/134225</t>
  </si>
  <si>
    <t>AP/NZB/20661/45302</t>
  </si>
  <si>
    <t>148467/67/35/344</t>
  </si>
  <si>
    <t>AP/19891/8360</t>
  </si>
  <si>
    <t>AP/NZB/20661/45301</t>
  </si>
  <si>
    <t>AP/NZB/20661/49960</t>
  </si>
  <si>
    <t>148466/67/35/343</t>
  </si>
  <si>
    <t>AP/NZB/20661/45215</t>
  </si>
  <si>
    <t>AP/NZB/20661/45299</t>
  </si>
  <si>
    <t>AP/NZB/20661/45270</t>
  </si>
  <si>
    <t>M/S CHARBHAI BIDI WORKS</t>
  </si>
  <si>
    <t>100919/105003</t>
  </si>
  <si>
    <t>148479/67/35/356</t>
  </si>
  <si>
    <t>AP/NZB/20661/48297</t>
  </si>
  <si>
    <t>AP/19891/14648</t>
  </si>
  <si>
    <t>AP/NZB/20661/48399</t>
  </si>
  <si>
    <t>AP/19891/166215</t>
  </si>
  <si>
    <t>AP/19891</t>
  </si>
  <si>
    <t>AP/NZB/20661/45297</t>
  </si>
  <si>
    <t>AP/NZB/20661/47213</t>
  </si>
  <si>
    <t>AP/5205/138370</t>
  </si>
  <si>
    <t>AP/NZB/20661/45288</t>
  </si>
  <si>
    <t>AP/19891/6528</t>
  </si>
  <si>
    <t>AP/5205/128828</t>
  </si>
  <si>
    <t>AP/NZB/20661/45501</t>
  </si>
  <si>
    <t>AP/19891/9750</t>
  </si>
  <si>
    <t>CELL: 9440786515</t>
  </si>
  <si>
    <t>1190/63045/07690,25/02/13,16:09:25</t>
  </si>
  <si>
    <t>1190/63043/11704,27/02/13,09:40:18</t>
  </si>
  <si>
    <t>Name of the Beedi Management</t>
  </si>
  <si>
    <t>CLASS : 1</t>
  </si>
  <si>
    <t>CLASS : 2</t>
  </si>
  <si>
    <t>CLASS :3</t>
  </si>
  <si>
    <t>CLASS : 4</t>
  </si>
  <si>
    <t>CLASS : 5</t>
  </si>
  <si>
    <t>CLASS : 6</t>
  </si>
  <si>
    <t>CLASS : 7</t>
  </si>
  <si>
    <t>CLASS : 8</t>
  </si>
  <si>
    <t xml:space="preserve"> NYATHA RAVALIKA</t>
  </si>
  <si>
    <t>NYATHA RAVALIKA</t>
  </si>
  <si>
    <t>1190/63043/11705,27/02/13,9:47:49</t>
  </si>
  <si>
    <t>1190/63045/07690, 25/02/13,16:09:25</t>
  </si>
  <si>
    <t>Name of the Student</t>
  </si>
  <si>
    <t>Identity Card No.&amp; Date of Issie to worker</t>
  </si>
  <si>
    <t>Date:</t>
  </si>
  <si>
    <t>CLASS : 3</t>
  </si>
  <si>
    <t xml:space="preserve">1.  Name of the Bank/ Branch:      SBH, KHANAPUR                                                                                                                                                                                                                                                                                                                                                                                                                                                      .                                                                                                                                                                     2.RTGS No of the Bank:                                                                                                                                                                                                                                                                           .                                                                                                                                                                    3.IFSC No. of the Bank:                                                                                                                                                                                                                                                                                         .                                                                                                                                                                         4.  MICR No.                                                                                                                                                                                                                                                                                                                                                .                                                                                                                                                                          5. Bank Code No.                                                                                                                                                                                                                                                                                       6. Phone No. of the Bank:                                                                                                                                                </t>
  </si>
  <si>
    <r>
      <t xml:space="preserve">1. Name of the School/ College:                                                                           </t>
    </r>
    <r>
      <rPr>
        <b/>
        <i/>
        <sz val="14"/>
        <color theme="1"/>
        <rFont val="Calibri"/>
        <family val="2"/>
        <scheme val="minor"/>
      </rPr>
      <t xml:space="preserve">MANDAL  PARISHAD UPPER PRIMARY SCHOOL,                                                                                                                     VILL: DIMMADURTHY, MDL: MAMADA,                                                                    DIST: ADILABAD PIN : 504310      </t>
    </r>
    <r>
      <rPr>
        <b/>
        <sz val="14"/>
        <color theme="1"/>
        <rFont val="Calibri"/>
        <family val="2"/>
        <scheme val="minor"/>
      </rPr>
      <t xml:space="preserve">                       </t>
    </r>
    <r>
      <rPr>
        <b/>
        <sz val="11"/>
        <color theme="1"/>
        <rFont val="Calibri"/>
        <family val="2"/>
        <scheme val="minor"/>
      </rPr>
      <t xml:space="preserve">                                                                    .                                                                                                                                                                                                                                                                                                                                                                                                                                                                                                                                                                                                                                                                                                                                                                                                                                                                                                                                                                                                                                                  2. School /College code allotted by                                                                                                      LABOUR WELFARE ORG.</t>
    </r>
    <r>
      <rPr>
        <b/>
        <u/>
        <sz val="11"/>
        <color theme="1"/>
        <rFont val="Calibri"/>
        <family val="2"/>
        <scheme val="minor"/>
      </rPr>
      <t xml:space="preserve">    </t>
    </r>
    <r>
      <rPr>
        <b/>
        <u/>
        <sz val="14"/>
        <color theme="1"/>
        <rFont val="Calibri"/>
        <family val="2"/>
        <scheme val="minor"/>
      </rPr>
      <t xml:space="preserve">                                 NO                                                     </t>
    </r>
    <r>
      <rPr>
        <b/>
        <sz val="14"/>
        <color theme="1"/>
        <rFont val="Calibri"/>
        <family val="2"/>
        <scheme val="minor"/>
      </rPr>
      <t xml:space="preserve"> </t>
    </r>
    <r>
      <rPr>
        <b/>
        <sz val="11"/>
        <color theme="1"/>
        <rFont val="Calibri"/>
        <family val="2"/>
        <scheme val="minor"/>
      </rPr>
      <t xml:space="preserve">                         .                                                                                                                                                                                      Conttact Phone No. (With STD Code &amp;                                                                                                    Contact Person Mobile No.</t>
    </r>
    <r>
      <rPr>
        <b/>
        <u/>
        <sz val="14"/>
        <color theme="1"/>
        <rFont val="Calibri"/>
        <family val="2"/>
        <scheme val="minor"/>
      </rPr>
      <t xml:space="preserve">        0</t>
    </r>
    <r>
      <rPr>
        <b/>
        <i/>
        <u/>
        <sz val="14"/>
        <color theme="1"/>
        <rFont val="Calibri"/>
        <family val="2"/>
        <scheme val="minor"/>
      </rPr>
      <t xml:space="preserve">9440786515                                     </t>
    </r>
    <r>
      <rPr>
        <b/>
        <i/>
        <sz val="11"/>
        <color theme="1"/>
        <rFont val="Calibri"/>
        <family val="2"/>
        <scheme val="minor"/>
      </rPr>
      <t xml:space="preserve">                                                                                                                             </t>
    </r>
  </si>
  <si>
    <t>NYATHA RAJ KUMAR</t>
  </si>
  <si>
    <t>CERTIFICATE OF THE HEAD OF THE INSTITUTION</t>
  </si>
  <si>
    <t>and bank pass books and found correct.</t>
  </si>
  <si>
    <t>Signature of the Head of the Institution Name ( in Block Letters ) &amp; Seal</t>
  </si>
  <si>
    <t>CERTIFICATE OF THE MANAGER OF BANK</t>
  </si>
  <si>
    <t>beneficieries are throughly verified and found correct.</t>
  </si>
  <si>
    <t xml:space="preserve">SIGNAGTURE                                                                                                                                                                             Authorised Signatory/ Bank Manager                                               PA No                                                                                                            ( Bank Seal )         </t>
  </si>
  <si>
    <t xml:space="preserve">         Certified that the particulars given above have been verified with individualrs  NEFT forms</t>
  </si>
  <si>
    <t xml:space="preserve">          It is certified that the bank account No.s for the above ............................................................</t>
  </si>
  <si>
    <t>SBH, KHANAPUR</t>
  </si>
  <si>
    <t>SBHY0020129</t>
  </si>
  <si>
    <t>PROFORMA TO BE FILLED IN BY HEAD OF INSTITUTION</t>
  </si>
  <si>
    <t>PROFORMA 2013-14</t>
  </si>
  <si>
    <t>PROFORMA FOR FINANCIAL ASSISTANCE FOR EDUCATION (SCHOLARSHIP) TO THE CHILDREN OF BEEDI/CEENI/LSD/IMC/MICA WORKERS FOR THE YEAR 2013-14</t>
  </si>
  <si>
    <t>FRESH</t>
  </si>
  <si>
    <t>RENEWAL</t>
  </si>
  <si>
    <t>BEEDI</t>
  </si>
  <si>
    <t>CINE</t>
  </si>
  <si>
    <t>Street:</t>
  </si>
  <si>
    <t>Area/Locality:</t>
  </si>
  <si>
    <t>Taluk/Mandal:MAMADA</t>
  </si>
  <si>
    <t>District: ADILABAD</t>
  </si>
  <si>
    <t>Tlephone No:</t>
  </si>
  <si>
    <t>Whether Govt./Private.</t>
  </si>
  <si>
    <t>(if privatae whether Recognized by Govt: an attested copy of current year RC should be enclosed)</t>
  </si>
  <si>
    <t>School/ College Cpde allotted by L.W.O.</t>
  </si>
  <si>
    <t>DISTRICT CODE</t>
  </si>
  <si>
    <t>Date of submission of Last Acquitance.</t>
  </si>
  <si>
    <t>CERTTIFICATE OF TAHE HEAD OF THE INSTITUTION</t>
  </si>
  <si>
    <t xml:space="preserve">                  I hereby state on oath / solemnly affirm that the particulars given above havae been verified with records and found correct to the best of my knowledge and belief and nothing has been concealed.  In the event of any statement        </t>
  </si>
  <si>
    <t xml:space="preserve">later found incorrect, I hereby undertake to refund the full amount of financial assistance to the Labour Welfare Organisation.  It is also certified that students mentioned above are not in receipt of scholarship for the year 2013-14 from any </t>
  </si>
  <si>
    <t>other source except the scholarship from Labour Welfare Organisation, Hyderabad.</t>
  </si>
  <si>
    <t>Signature of the Head of the Institution</t>
  </si>
  <si>
    <t>Name (in Block Letters) &amp; Seal</t>
  </si>
  <si>
    <t>Name of the School/College: MPUPS DIMMADURTHY</t>
  </si>
  <si>
    <t>DIMMADURTHY</t>
  </si>
  <si>
    <t>SCHOOL CODE: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</si>
</sst>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4"/>
      <color theme="1"/>
      <name val="Calibri"/>
      <family val="2"/>
      <scheme val="minor"/>
    </font>
    <font>
      <b/>
      <sz val="11"/>
      <color theme="1"/>
      <name val="Calibri"/>
      <family val="2"/>
      <scheme val="minor"/>
    </font>
    <font>
      <b/>
      <u/>
      <sz val="11"/>
      <color theme="1"/>
      <name val="Calibri"/>
      <family val="2"/>
      <scheme val="minor"/>
    </font>
    <font>
      <b/>
      <u/>
      <sz val="14"/>
      <color theme="1"/>
      <name val="Calibri"/>
      <family val="2"/>
      <scheme val="minor"/>
    </font>
    <font>
      <b/>
      <sz val="16"/>
      <color theme="1"/>
      <name val="Calibri"/>
      <family val="2"/>
      <scheme val="minor"/>
    </font>
    <font>
      <b/>
      <sz val="12"/>
      <color theme="1"/>
      <name val="Calibri"/>
      <family val="2"/>
      <scheme val="minor"/>
    </font>
    <font>
      <sz val="11"/>
      <name val="Calibri"/>
      <family val="2"/>
      <scheme val="minor"/>
    </font>
    <font>
      <b/>
      <sz val="11"/>
      <name val="Calibri"/>
      <family val="2"/>
      <scheme val="minor"/>
    </font>
    <font>
      <b/>
      <i/>
      <sz val="11"/>
      <color theme="1"/>
      <name val="Calibri"/>
      <family val="2"/>
      <scheme val="minor"/>
    </font>
    <font>
      <b/>
      <i/>
      <u/>
      <sz val="14"/>
      <color theme="1"/>
      <name val="Calibri"/>
      <family val="2"/>
      <scheme val="minor"/>
    </font>
    <font>
      <b/>
      <i/>
      <sz val="14"/>
      <color theme="1"/>
      <name val="Calibri"/>
      <family val="2"/>
      <scheme val="minor"/>
    </font>
    <font>
      <sz val="10"/>
      <color theme="1"/>
      <name val="Calibri"/>
      <family val="2"/>
      <scheme val="minor"/>
    </font>
    <font>
      <b/>
      <sz val="10"/>
      <color theme="1"/>
      <name val="Calibri"/>
      <family val="2"/>
      <scheme val="minor"/>
    </font>
    <font>
      <sz val="12"/>
      <color theme="1"/>
      <name val="Arial"/>
      <family val="2"/>
    </font>
    <font>
      <sz val="10"/>
      <color theme="1"/>
      <name val="Arial"/>
      <family val="2"/>
    </font>
    <font>
      <u/>
      <sz val="9"/>
      <color theme="1"/>
      <name val="Arial"/>
      <family val="2"/>
    </font>
    <font>
      <sz val="9"/>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20">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xf numFmtId="0" fontId="0" fillId="0" borderId="1" xfId="0"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center"/>
    </xf>
    <xf numFmtId="0" fontId="2" fillId="0" borderId="0" xfId="0" applyFont="1"/>
    <xf numFmtId="0" fontId="2" fillId="0" borderId="0" xfId="0" applyFont="1" applyAlignment="1">
      <alignment horizontal="center" vertical="center" wrapText="1"/>
    </xf>
    <xf numFmtId="1" fontId="0" fillId="0" borderId="1" xfId="0" applyNumberFormat="1" applyBorder="1" applyAlignment="1">
      <alignment horizontal="center" vertical="center"/>
    </xf>
    <xf numFmtId="1" fontId="0" fillId="0" borderId="0" xfId="0" applyNumberFormat="1" applyAlignment="1">
      <alignment horizontal="center" vertical="center"/>
    </xf>
    <xf numFmtId="0" fontId="0" fillId="0" borderId="1" xfId="0" applyBorder="1" applyAlignment="1">
      <alignment horizontal="center" vertical="center" wrapText="1"/>
    </xf>
    <xf numFmtId="0" fontId="0" fillId="0" borderId="0" xfId="0" applyAlignment="1">
      <alignment horizontal="left" vertical="center"/>
    </xf>
    <xf numFmtId="0" fontId="0" fillId="0" borderId="1" xfId="0" applyBorder="1" applyAlignment="1">
      <alignment horizontal="left" vertical="center"/>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1" fontId="0" fillId="0" borderId="1" xfId="0" applyNumberFormat="1" applyBorder="1" applyAlignment="1">
      <alignment horizontal="center" vertical="center" wrapText="1"/>
    </xf>
    <xf numFmtId="0" fontId="0" fillId="0" borderId="0" xfId="0" applyAlignment="1">
      <alignment wrapText="1"/>
    </xf>
    <xf numFmtId="1" fontId="0" fillId="0" borderId="1" xfId="0" applyNumberFormat="1" applyBorder="1" applyAlignment="1">
      <alignment horizontal="lef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1" fontId="0" fillId="0" borderId="4" xfId="0" applyNumberFormat="1" applyBorder="1" applyAlignment="1">
      <alignment horizontal="center" vertical="center" wrapText="1"/>
    </xf>
    <xf numFmtId="3" fontId="0" fillId="0" borderId="4"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3" fontId="0" fillId="0" borderId="0" xfId="0" applyNumberFormat="1" applyAlignment="1">
      <alignment horizontal="center" vertical="center"/>
    </xf>
    <xf numFmtId="0" fontId="1" fillId="4" borderId="1" xfId="0" applyFont="1" applyFill="1" applyBorder="1" applyAlignment="1">
      <alignment horizontal="center" vertical="center" wrapText="1"/>
    </xf>
    <xf numFmtId="0" fontId="1" fillId="0" borderId="0" xfId="0" applyFont="1"/>
    <xf numFmtId="0" fontId="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8"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0" fontId="0" fillId="0" borderId="1" xfId="0" applyBorder="1" applyAlignment="1">
      <alignment wrapText="1"/>
    </xf>
    <xf numFmtId="0" fontId="0" fillId="0" borderId="0" xfId="0" applyBorder="1" applyAlignment="1">
      <alignment horizontal="center" vertical="center"/>
    </xf>
    <xf numFmtId="0" fontId="0" fillId="0" borderId="0" xfId="0" applyBorder="1" applyAlignment="1">
      <alignment horizontal="left" vertical="center"/>
    </xf>
    <xf numFmtId="1" fontId="0" fillId="0" borderId="0" xfId="0" applyNumberFormat="1" applyBorder="1" applyAlignment="1">
      <alignment horizontal="center" vertical="center"/>
    </xf>
    <xf numFmtId="3" fontId="0" fillId="0" borderId="0" xfId="0" applyNumberFormat="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xf>
    <xf numFmtId="1" fontId="0" fillId="0" borderId="0" xfId="0" applyNumberFormat="1" applyBorder="1" applyAlignment="1">
      <alignment horizontal="center"/>
    </xf>
    <xf numFmtId="3" fontId="0" fillId="0" borderId="0" xfId="0" applyNumberFormat="1" applyBorder="1" applyAlignment="1">
      <alignment horizontal="center"/>
    </xf>
    <xf numFmtId="0" fontId="0" fillId="2" borderId="1" xfId="0"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0" xfId="0" applyFont="1" applyFill="1" applyAlignment="1">
      <alignment horizontal="center" vertical="center" wrapText="1"/>
    </xf>
    <xf numFmtId="1" fontId="0" fillId="0" borderId="0" xfId="0" applyNumberFormat="1" applyBorder="1" applyAlignment="1">
      <alignment horizontal="center" vertical="center" wrapText="1"/>
    </xf>
    <xf numFmtId="1" fontId="0" fillId="0" borderId="0" xfId="0" applyNumberFormat="1" applyBorder="1" applyAlignment="1">
      <alignment horizontal="center" wrapText="1"/>
    </xf>
    <xf numFmtId="1" fontId="0" fillId="0" borderId="0" xfId="0" applyNumberFormat="1" applyAlignment="1">
      <alignment horizontal="center" vertical="center" wrapText="1"/>
    </xf>
    <xf numFmtId="0" fontId="2" fillId="0" borderId="0" xfId="0" applyFont="1" applyBorder="1" applyAlignment="1">
      <alignment horizontal="center" vertical="center"/>
    </xf>
    <xf numFmtId="1" fontId="2" fillId="0" borderId="0" xfId="0" applyNumberFormat="1" applyFont="1" applyBorder="1" applyAlignment="1">
      <alignment horizontal="center" vertical="center"/>
    </xf>
    <xf numFmtId="0" fontId="2" fillId="0" borderId="0" xfId="0" applyFont="1" applyBorder="1" applyAlignment="1">
      <alignment horizontal="center"/>
    </xf>
    <xf numFmtId="0" fontId="2" fillId="0" borderId="0" xfId="0" applyFont="1" applyAlignment="1">
      <alignment horizontal="center" vertical="center"/>
    </xf>
    <xf numFmtId="0" fontId="0" fillId="0" borderId="0" xfId="0" applyAlignment="1"/>
    <xf numFmtId="0" fontId="5" fillId="3" borderId="0" xfId="0" applyFont="1" applyFill="1" applyBorder="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0" fillId="0" borderId="9" xfId="0" applyBorder="1" applyAlignment="1">
      <alignment horizontal="center"/>
    </xf>
    <xf numFmtId="0" fontId="0" fillId="0" borderId="9" xfId="0" applyBorder="1" applyAlignment="1">
      <alignment horizontal="center" vertical="center"/>
    </xf>
    <xf numFmtId="0" fontId="0" fillId="0" borderId="9" xfId="0" applyBorder="1" applyAlignment="1">
      <alignment horizontal="center" wrapText="1"/>
    </xf>
    <xf numFmtId="0" fontId="0" fillId="0" borderId="4" xfId="0" applyBorder="1" applyAlignment="1">
      <alignment horizontal="center" vertical="center"/>
    </xf>
    <xf numFmtId="0" fontId="0" fillId="0" borderId="4" xfId="0" applyBorder="1"/>
    <xf numFmtId="0" fontId="14"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wrapText="1"/>
    </xf>
    <xf numFmtId="0" fontId="14" fillId="0" borderId="0" xfId="0" applyFont="1" applyAlignment="1">
      <alignment horizontal="left" vertical="center"/>
    </xf>
    <xf numFmtId="0" fontId="14" fillId="0" borderId="0" xfId="0" applyFont="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left" vertical="center"/>
    </xf>
    <xf numFmtId="1" fontId="17" fillId="0" borderId="0" xfId="0" applyNumberFormat="1" applyFont="1" applyAlignment="1">
      <alignment horizontal="center" vertical="center"/>
    </xf>
    <xf numFmtId="0" fontId="17" fillId="0" borderId="0" xfId="0" applyFont="1" applyAlignment="1">
      <alignment horizontal="center" vertical="center" wrapText="1"/>
    </xf>
    <xf numFmtId="2" fontId="17" fillId="0" borderId="0" xfId="0" applyNumberFormat="1" applyFont="1" applyAlignment="1">
      <alignment horizontal="center" vertical="center"/>
    </xf>
    <xf numFmtId="0" fontId="15" fillId="0" borderId="0" xfId="0" applyFont="1" applyAlignment="1">
      <alignment horizontal="left" vertical="center" wrapText="1"/>
    </xf>
    <xf numFmtId="0" fontId="17" fillId="0" borderId="0" xfId="0" applyFont="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horizontal="center" vertical="center"/>
    </xf>
    <xf numFmtId="0" fontId="13" fillId="0" borderId="0" xfId="0" applyFont="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top" wrapText="1"/>
    </xf>
    <xf numFmtId="0" fontId="3" fillId="0" borderId="0" xfId="0" applyFont="1" applyAlignment="1">
      <alignment horizont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0" fillId="0" borderId="1" xfId="0" applyFont="1" applyBorder="1" applyAlignment="1">
      <alignment horizontal="center" vertical="center" wrapText="1"/>
    </xf>
    <xf numFmtId="0" fontId="12" fillId="0" borderId="1" xfId="0" applyFont="1" applyBorder="1" applyAlignment="1">
      <alignment horizontal="center" vertical="center" wrapText="1"/>
    </xf>
    <xf numFmtId="1" fontId="0" fillId="0" borderId="1" xfId="0" applyNumberFormat="1" applyFont="1" applyBorder="1" applyAlignment="1">
      <alignment horizontal="center" vertical="center" wrapText="1"/>
    </xf>
    <xf numFmtId="0" fontId="0"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740724</xdr:colOff>
      <xdr:row>0</xdr:row>
      <xdr:rowOff>176388</xdr:rowOff>
    </xdr:from>
    <xdr:to>
      <xdr:col>3</xdr:col>
      <xdr:colOff>172007</xdr:colOff>
      <xdr:row>1</xdr:row>
      <xdr:rowOff>263378</xdr:rowOff>
    </xdr:to>
    <xdr:sp macro="" textlink="">
      <xdr:nvSpPr>
        <xdr:cNvPr id="4" name="Freeform 3"/>
        <xdr:cNvSpPr/>
      </xdr:nvSpPr>
      <xdr:spPr>
        <a:xfrm rot="13044431" flipH="1" flipV="1">
          <a:off x="1986301" y="176388"/>
          <a:ext cx="310514" cy="431355"/>
        </a:xfrm>
        <a:custGeom>
          <a:avLst/>
          <a:gdLst>
            <a:gd name="connsiteX0" fmla="*/ 0 w 561975"/>
            <a:gd name="connsiteY0" fmla="*/ 219075 h 276225"/>
            <a:gd name="connsiteX1" fmla="*/ 57150 w 561975"/>
            <a:gd name="connsiteY1" fmla="*/ 238125 h 276225"/>
            <a:gd name="connsiteX2" fmla="*/ 114300 w 561975"/>
            <a:gd name="connsiteY2" fmla="*/ 276225 h 276225"/>
            <a:gd name="connsiteX3" fmla="*/ 171450 w 561975"/>
            <a:gd name="connsiteY3" fmla="*/ 247650 h 276225"/>
            <a:gd name="connsiteX4" fmla="*/ 219075 w 561975"/>
            <a:gd name="connsiteY4" fmla="*/ 209550 h 276225"/>
            <a:gd name="connsiteX5" fmla="*/ 247650 w 561975"/>
            <a:gd name="connsiteY5" fmla="*/ 190500 h 276225"/>
            <a:gd name="connsiteX6" fmla="*/ 276225 w 561975"/>
            <a:gd name="connsiteY6" fmla="*/ 180975 h 276225"/>
            <a:gd name="connsiteX7" fmla="*/ 371475 w 561975"/>
            <a:gd name="connsiteY7" fmla="*/ 95250 h 276225"/>
            <a:gd name="connsiteX8" fmla="*/ 409575 w 561975"/>
            <a:gd name="connsiteY8" fmla="*/ 85725 h 276225"/>
            <a:gd name="connsiteX9" fmla="*/ 438150 w 561975"/>
            <a:gd name="connsiteY9" fmla="*/ 76200 h 276225"/>
            <a:gd name="connsiteX10" fmla="*/ 523875 w 561975"/>
            <a:gd name="connsiteY10" fmla="*/ 28575 h 276225"/>
            <a:gd name="connsiteX11" fmla="*/ 561975 w 561975"/>
            <a:gd name="connsiteY11" fmla="*/ 0 h 2762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561975" h="276225">
              <a:moveTo>
                <a:pt x="0" y="219075"/>
              </a:moveTo>
              <a:cubicBezTo>
                <a:pt x="19050" y="225425"/>
                <a:pt x="40442" y="226986"/>
                <a:pt x="57150" y="238125"/>
              </a:cubicBezTo>
              <a:lnTo>
                <a:pt x="114300" y="276225"/>
              </a:lnTo>
              <a:cubicBezTo>
                <a:pt x="137541" y="268478"/>
                <a:pt x="152986" y="266114"/>
                <a:pt x="171450" y="247650"/>
              </a:cubicBezTo>
              <a:cubicBezTo>
                <a:pt x="214534" y="204566"/>
                <a:pt x="163445" y="228093"/>
                <a:pt x="219075" y="209550"/>
              </a:cubicBezTo>
              <a:cubicBezTo>
                <a:pt x="228600" y="203200"/>
                <a:pt x="237411" y="195620"/>
                <a:pt x="247650" y="190500"/>
              </a:cubicBezTo>
              <a:cubicBezTo>
                <a:pt x="256630" y="186010"/>
                <a:pt x="267508" y="185956"/>
                <a:pt x="276225" y="180975"/>
              </a:cubicBezTo>
              <a:cubicBezTo>
                <a:pt x="311022" y="161091"/>
                <a:pt x="345280" y="121445"/>
                <a:pt x="371475" y="95250"/>
              </a:cubicBezTo>
              <a:cubicBezTo>
                <a:pt x="380732" y="85993"/>
                <a:pt x="396988" y="89321"/>
                <a:pt x="409575" y="85725"/>
              </a:cubicBezTo>
              <a:cubicBezTo>
                <a:pt x="419229" y="82967"/>
                <a:pt x="428625" y="79375"/>
                <a:pt x="438150" y="76200"/>
              </a:cubicBezTo>
              <a:cubicBezTo>
                <a:pt x="503654" y="32531"/>
                <a:pt x="473580" y="45340"/>
                <a:pt x="523875" y="28575"/>
              </a:cubicBezTo>
              <a:cubicBezTo>
                <a:pt x="556186" y="7034"/>
                <a:pt x="544355" y="17620"/>
                <a:pt x="561975" y="0"/>
              </a:cubicBezTo>
            </a:path>
          </a:pathLst>
        </a:custGeom>
        <a:ln w="76200">
          <a:solidFill>
            <a:schemeClr val="tx1"/>
          </a:solidFill>
        </a:ln>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tabSelected="1" view="pageBreakPreview" topLeftCell="A73" zoomScaleNormal="100" zoomScaleSheetLayoutView="100" workbookViewId="0">
      <selection activeCell="K83" sqref="K83"/>
    </sheetView>
  </sheetViews>
  <sheetFormatPr defaultRowHeight="15" x14ac:dyDescent="0.25"/>
  <cols>
    <col min="1" max="1" width="4.5703125" style="2" customWidth="1"/>
    <col min="2" max="2" width="19.7109375" style="12" customWidth="1"/>
    <col min="3" max="3" width="3.5703125" style="2" customWidth="1"/>
    <col min="4" max="4" width="7" style="2" customWidth="1"/>
    <col min="5" max="5" width="5.42578125" style="2" customWidth="1"/>
    <col min="6" max="6" width="5.140625" style="2" customWidth="1"/>
    <col min="7" max="7" width="13" style="2" customWidth="1"/>
    <col min="8" max="8" width="10.85546875" style="2" customWidth="1"/>
    <col min="9" max="9" width="7" style="2" customWidth="1"/>
    <col min="10" max="10" width="15.42578125" style="10" customWidth="1"/>
    <col min="11" max="11" width="21.28515625" style="1" customWidth="1"/>
    <col min="12" max="12" width="12.7109375" style="12" customWidth="1"/>
    <col min="13" max="13" width="16.85546875" style="2" customWidth="1"/>
    <col min="14" max="15" width="9.140625" style="2"/>
  </cols>
  <sheetData>
    <row r="1" spans="1:15" s="67" customFormat="1" x14ac:dyDescent="0.25">
      <c r="A1" s="83" t="s">
        <v>303</v>
      </c>
      <c r="B1" s="83"/>
      <c r="C1" s="83"/>
      <c r="D1" s="83"/>
      <c r="E1" s="83"/>
      <c r="F1" s="83"/>
      <c r="G1" s="83"/>
      <c r="H1" s="83"/>
      <c r="I1" s="83"/>
      <c r="J1" s="83"/>
      <c r="K1" s="83"/>
      <c r="L1" s="83"/>
      <c r="M1" s="83"/>
      <c r="N1" s="83"/>
      <c r="O1" s="83"/>
    </row>
    <row r="2" spans="1:15" s="67" customFormat="1" x14ac:dyDescent="0.25">
      <c r="A2" s="83" t="s">
        <v>304</v>
      </c>
      <c r="B2" s="83"/>
      <c r="C2" s="83"/>
      <c r="D2" s="83"/>
      <c r="E2" s="83"/>
      <c r="F2" s="83"/>
      <c r="G2" s="83"/>
      <c r="H2" s="83"/>
      <c r="I2" s="83"/>
      <c r="J2" s="83"/>
      <c r="K2" s="83"/>
      <c r="L2" s="83"/>
      <c r="M2" s="83"/>
      <c r="N2" s="83"/>
      <c r="O2" s="83"/>
    </row>
    <row r="3" spans="1:15" s="68" customFormat="1" ht="12.75" x14ac:dyDescent="0.25">
      <c r="A3" s="84" t="s">
        <v>305</v>
      </c>
      <c r="B3" s="84"/>
      <c r="C3" s="84"/>
      <c r="D3" s="84"/>
      <c r="E3" s="84"/>
      <c r="F3" s="84"/>
      <c r="G3" s="84"/>
      <c r="H3" s="84"/>
      <c r="I3" s="84"/>
      <c r="J3" s="84"/>
      <c r="K3" s="84"/>
      <c r="L3" s="84"/>
      <c r="M3" s="84"/>
      <c r="N3" s="84"/>
      <c r="O3" s="84"/>
    </row>
    <row r="4" spans="1:15" s="68" customFormat="1" ht="12.75" x14ac:dyDescent="0.25">
      <c r="B4" s="69" t="s">
        <v>306</v>
      </c>
      <c r="C4" s="69" t="s">
        <v>307</v>
      </c>
      <c r="F4" s="68" t="s">
        <v>308</v>
      </c>
      <c r="H4" s="68" t="s">
        <v>309</v>
      </c>
      <c r="J4" s="68" t="s">
        <v>24</v>
      </c>
      <c r="K4" s="70" t="s">
        <v>25</v>
      </c>
      <c r="L4" s="68" t="s">
        <v>26</v>
      </c>
    </row>
    <row r="5" spans="1:15" s="68" customFormat="1" ht="12.75" x14ac:dyDescent="0.25">
      <c r="A5" s="68">
        <v>1</v>
      </c>
      <c r="B5" s="69" t="s">
        <v>326</v>
      </c>
      <c r="H5" s="68" t="s">
        <v>310</v>
      </c>
      <c r="J5" s="68" t="s">
        <v>311</v>
      </c>
      <c r="K5" s="70" t="s">
        <v>327</v>
      </c>
    </row>
    <row r="6" spans="1:15" s="68" customFormat="1" ht="12.75" x14ac:dyDescent="0.25">
      <c r="B6" s="69" t="s">
        <v>312</v>
      </c>
      <c r="G6" s="84" t="s">
        <v>313</v>
      </c>
      <c r="H6" s="84"/>
      <c r="I6" s="84"/>
      <c r="J6" s="68" t="s">
        <v>314</v>
      </c>
      <c r="K6" s="70">
        <v>9440786515</v>
      </c>
    </row>
    <row r="7" spans="1:15" s="68" customFormat="1" ht="12.75" x14ac:dyDescent="0.25">
      <c r="A7" s="68">
        <v>2</v>
      </c>
      <c r="B7" s="69" t="s">
        <v>315</v>
      </c>
      <c r="J7" s="68" t="s">
        <v>316</v>
      </c>
      <c r="K7" s="70"/>
    </row>
    <row r="8" spans="1:15" s="68" customFormat="1" ht="12.75" x14ac:dyDescent="0.25">
      <c r="A8" s="68">
        <v>3</v>
      </c>
      <c r="B8" s="69" t="s">
        <v>317</v>
      </c>
      <c r="H8" s="68" t="s">
        <v>318</v>
      </c>
      <c r="K8" s="78" t="s">
        <v>328</v>
      </c>
    </row>
    <row r="9" spans="1:15" s="67" customFormat="1" x14ac:dyDescent="0.25">
      <c r="A9" s="67">
        <v>4</v>
      </c>
      <c r="B9" s="71" t="s">
        <v>319</v>
      </c>
      <c r="K9" s="72"/>
    </row>
    <row r="10" spans="1:15" s="119" customFormat="1" ht="69.75" customHeight="1" x14ac:dyDescent="0.25">
      <c r="A10" s="116" t="s">
        <v>0</v>
      </c>
      <c r="B10" s="14" t="s">
        <v>286</v>
      </c>
      <c r="C10" s="116" t="s">
        <v>13</v>
      </c>
      <c r="D10" s="117" t="s">
        <v>2</v>
      </c>
      <c r="E10" s="116" t="s">
        <v>3</v>
      </c>
      <c r="F10" s="116" t="s">
        <v>4</v>
      </c>
      <c r="G10" s="116" t="s">
        <v>5</v>
      </c>
      <c r="H10" s="116" t="s">
        <v>6</v>
      </c>
      <c r="I10" s="116" t="s">
        <v>7</v>
      </c>
      <c r="J10" s="118" t="s">
        <v>8</v>
      </c>
      <c r="K10" s="116" t="s">
        <v>9</v>
      </c>
      <c r="L10" s="14" t="s">
        <v>10</v>
      </c>
      <c r="M10" s="116" t="s">
        <v>287</v>
      </c>
      <c r="N10" s="116" t="s">
        <v>11</v>
      </c>
      <c r="O10" s="116" t="s">
        <v>12</v>
      </c>
    </row>
    <row r="11" spans="1:15" s="17" customFormat="1" ht="28.5" customHeight="1" x14ac:dyDescent="0.25">
      <c r="A11" s="19">
        <v>1</v>
      </c>
      <c r="B11" s="20" t="s">
        <v>27</v>
      </c>
      <c r="C11" s="19" t="s">
        <v>28</v>
      </c>
      <c r="D11" s="19" t="s">
        <v>29</v>
      </c>
      <c r="E11" s="11"/>
      <c r="F11" s="19">
        <v>1</v>
      </c>
      <c r="G11" s="65">
        <v>62312647147</v>
      </c>
      <c r="H11" s="11" t="s">
        <v>301</v>
      </c>
      <c r="I11" s="11" t="s">
        <v>302</v>
      </c>
      <c r="J11" s="21"/>
      <c r="K11" s="31" t="s">
        <v>207</v>
      </c>
      <c r="L11" s="20" t="s">
        <v>30</v>
      </c>
      <c r="M11" s="34" t="s">
        <v>210</v>
      </c>
      <c r="N11" s="22">
        <v>40000</v>
      </c>
      <c r="O11" s="11"/>
    </row>
    <row r="12" spans="1:15" s="17" customFormat="1" ht="28.5" customHeight="1" x14ac:dyDescent="0.25">
      <c r="A12" s="11">
        <v>2</v>
      </c>
      <c r="B12" s="15" t="s">
        <v>31</v>
      </c>
      <c r="C12" s="11" t="s">
        <v>32</v>
      </c>
      <c r="D12" s="11" t="s">
        <v>33</v>
      </c>
      <c r="E12" s="11"/>
      <c r="F12" s="11">
        <v>1</v>
      </c>
      <c r="G12" s="4">
        <v>62312647158</v>
      </c>
      <c r="H12" s="11" t="s">
        <v>301</v>
      </c>
      <c r="I12" s="11" t="s">
        <v>302</v>
      </c>
      <c r="J12" s="16"/>
      <c r="K12" s="32" t="s">
        <v>211</v>
      </c>
      <c r="L12" s="15" t="s">
        <v>34</v>
      </c>
      <c r="M12" s="34">
        <v>148481</v>
      </c>
      <c r="N12" s="23">
        <v>32000</v>
      </c>
      <c r="O12" s="11"/>
    </row>
    <row r="13" spans="1:15" s="17" customFormat="1" ht="28.5" customHeight="1" x14ac:dyDescent="0.25">
      <c r="A13" s="19">
        <v>3</v>
      </c>
      <c r="B13" s="15" t="s">
        <v>35</v>
      </c>
      <c r="C13" s="11" t="s">
        <v>28</v>
      </c>
      <c r="D13" s="11" t="s">
        <v>29</v>
      </c>
      <c r="E13" s="11"/>
      <c r="F13" s="11">
        <v>1</v>
      </c>
      <c r="G13" s="4">
        <v>62312647168</v>
      </c>
      <c r="H13" s="11" t="s">
        <v>301</v>
      </c>
      <c r="I13" s="11" t="s">
        <v>302</v>
      </c>
      <c r="J13" s="16"/>
      <c r="K13" s="32" t="s">
        <v>207</v>
      </c>
      <c r="L13" s="15" t="s">
        <v>36</v>
      </c>
      <c r="M13" s="34" t="s">
        <v>228</v>
      </c>
      <c r="N13" s="23">
        <v>30000</v>
      </c>
      <c r="O13" s="11"/>
    </row>
    <row r="14" spans="1:15" s="17" customFormat="1" ht="28.5" customHeight="1" x14ac:dyDescent="0.25">
      <c r="A14" s="11">
        <v>4</v>
      </c>
      <c r="B14" s="15" t="s">
        <v>191</v>
      </c>
      <c r="C14" s="11" t="s">
        <v>39</v>
      </c>
      <c r="D14" s="11" t="s">
        <v>29</v>
      </c>
      <c r="E14" s="11"/>
      <c r="F14" s="11">
        <v>1</v>
      </c>
      <c r="G14" s="4">
        <v>62312647136</v>
      </c>
      <c r="H14" s="11" t="s">
        <v>301</v>
      </c>
      <c r="I14" s="11" t="s">
        <v>302</v>
      </c>
      <c r="J14" s="16"/>
      <c r="K14" s="32" t="s">
        <v>207</v>
      </c>
      <c r="L14" s="15" t="s">
        <v>68</v>
      </c>
      <c r="M14" s="34" t="s">
        <v>229</v>
      </c>
      <c r="N14" s="23">
        <v>24000</v>
      </c>
      <c r="O14" s="11"/>
    </row>
    <row r="15" spans="1:15" s="17" customFormat="1" ht="28.5" customHeight="1" x14ac:dyDescent="0.25">
      <c r="A15" s="19">
        <v>5</v>
      </c>
      <c r="B15" s="15" t="s">
        <v>41</v>
      </c>
      <c r="C15" s="11" t="s">
        <v>28</v>
      </c>
      <c r="D15" s="11" t="s">
        <v>37</v>
      </c>
      <c r="E15" s="11">
        <v>1</v>
      </c>
      <c r="F15" s="11">
        <v>2</v>
      </c>
      <c r="G15" s="4">
        <v>62312647170</v>
      </c>
      <c r="H15" s="11" t="s">
        <v>301</v>
      </c>
      <c r="I15" s="11" t="s">
        <v>302</v>
      </c>
      <c r="J15" s="16">
        <v>947919673078</v>
      </c>
      <c r="K15" s="32" t="s">
        <v>212</v>
      </c>
      <c r="L15" s="15" t="s">
        <v>38</v>
      </c>
      <c r="M15" s="34" t="s">
        <v>230</v>
      </c>
      <c r="N15" s="23">
        <v>24000</v>
      </c>
      <c r="O15" s="11"/>
    </row>
    <row r="16" spans="1:15" s="17" customFormat="1" ht="28.5" customHeight="1" x14ac:dyDescent="0.25">
      <c r="A16" s="11">
        <v>6</v>
      </c>
      <c r="B16" s="15" t="s">
        <v>42</v>
      </c>
      <c r="C16" s="11" t="s">
        <v>39</v>
      </c>
      <c r="D16" s="11" t="s">
        <v>37</v>
      </c>
      <c r="E16" s="11">
        <v>1</v>
      </c>
      <c r="F16" s="11">
        <v>2</v>
      </c>
      <c r="G16" s="4">
        <v>62312647125</v>
      </c>
      <c r="H16" s="11" t="s">
        <v>301</v>
      </c>
      <c r="I16" s="11" t="s">
        <v>302</v>
      </c>
      <c r="J16" s="16"/>
      <c r="K16" s="32" t="s">
        <v>211</v>
      </c>
      <c r="L16" s="15" t="s">
        <v>40</v>
      </c>
      <c r="M16" s="34">
        <v>148483</v>
      </c>
      <c r="N16" s="23"/>
      <c r="O16" s="11"/>
    </row>
    <row r="17" spans="1:15" s="17" customFormat="1" ht="28.5" customHeight="1" x14ac:dyDescent="0.25">
      <c r="A17" s="19">
        <v>7</v>
      </c>
      <c r="B17" s="15" t="s">
        <v>44</v>
      </c>
      <c r="C17" s="11" t="s">
        <v>28</v>
      </c>
      <c r="D17" s="11" t="s">
        <v>37</v>
      </c>
      <c r="E17" s="11">
        <v>2</v>
      </c>
      <c r="F17" s="11">
        <v>3</v>
      </c>
      <c r="G17" s="16">
        <v>62312842477</v>
      </c>
      <c r="H17" s="11" t="s">
        <v>301</v>
      </c>
      <c r="I17" s="11" t="s">
        <v>302</v>
      </c>
      <c r="J17" s="16">
        <v>861257162436</v>
      </c>
      <c r="K17" s="32" t="s">
        <v>211</v>
      </c>
      <c r="L17" s="15" t="s">
        <v>47</v>
      </c>
      <c r="M17" s="34">
        <v>161963</v>
      </c>
      <c r="N17" s="23">
        <v>20000</v>
      </c>
      <c r="O17" s="11"/>
    </row>
    <row r="18" spans="1:15" s="17" customFormat="1" ht="28.5" customHeight="1" x14ac:dyDescent="0.25">
      <c r="A18" s="11">
        <v>8</v>
      </c>
      <c r="B18" s="15" t="s">
        <v>45</v>
      </c>
      <c r="C18" s="11" t="s">
        <v>28</v>
      </c>
      <c r="D18" s="11" t="s">
        <v>37</v>
      </c>
      <c r="E18" s="11">
        <v>2</v>
      </c>
      <c r="F18" s="11">
        <v>3</v>
      </c>
      <c r="G18" s="16">
        <v>62312842488</v>
      </c>
      <c r="H18" s="11" t="s">
        <v>301</v>
      </c>
      <c r="I18" s="11" t="s">
        <v>302</v>
      </c>
      <c r="J18" s="16">
        <v>930852795944</v>
      </c>
      <c r="K18" s="32" t="s">
        <v>212</v>
      </c>
      <c r="L18" s="15" t="s">
        <v>38</v>
      </c>
      <c r="M18" s="34" t="s">
        <v>231</v>
      </c>
      <c r="N18" s="23">
        <v>24000</v>
      </c>
      <c r="O18" s="11"/>
    </row>
    <row r="19" spans="1:15" s="17" customFormat="1" ht="28.5" customHeight="1" x14ac:dyDescent="0.25">
      <c r="A19" s="19">
        <v>9</v>
      </c>
      <c r="B19" s="15" t="s">
        <v>46</v>
      </c>
      <c r="C19" s="11" t="s">
        <v>28</v>
      </c>
      <c r="D19" s="11" t="s">
        <v>29</v>
      </c>
      <c r="E19" s="11">
        <v>2</v>
      </c>
      <c r="F19" s="11">
        <v>3</v>
      </c>
      <c r="G19" s="16">
        <v>62312842524</v>
      </c>
      <c r="H19" s="11" t="s">
        <v>301</v>
      </c>
      <c r="I19" s="11" t="s">
        <v>302</v>
      </c>
      <c r="J19" s="16">
        <v>922563681777</v>
      </c>
      <c r="K19" s="32" t="s">
        <v>211</v>
      </c>
      <c r="L19" s="15" t="s">
        <v>34</v>
      </c>
      <c r="M19" s="34">
        <v>148481</v>
      </c>
      <c r="N19" s="23">
        <v>36000</v>
      </c>
      <c r="O19" s="11"/>
    </row>
    <row r="20" spans="1:15" s="17" customFormat="1" ht="28.5" customHeight="1" x14ac:dyDescent="0.25">
      <c r="A20" s="11">
        <v>10</v>
      </c>
      <c r="B20" s="15" t="s">
        <v>142</v>
      </c>
      <c r="C20" s="11" t="s">
        <v>39</v>
      </c>
      <c r="D20" s="11" t="s">
        <v>29</v>
      </c>
      <c r="E20" s="11">
        <v>2</v>
      </c>
      <c r="F20" s="11">
        <v>3</v>
      </c>
      <c r="G20" s="16">
        <v>62312842513</v>
      </c>
      <c r="H20" s="11" t="s">
        <v>301</v>
      </c>
      <c r="I20" s="11" t="s">
        <v>302</v>
      </c>
      <c r="J20" s="16">
        <v>806907157405</v>
      </c>
      <c r="K20" s="32" t="s">
        <v>213</v>
      </c>
      <c r="L20" s="15" t="s">
        <v>48</v>
      </c>
      <c r="M20" s="34" t="s">
        <v>232</v>
      </c>
      <c r="N20" s="23">
        <v>24000</v>
      </c>
      <c r="O20" s="11"/>
    </row>
    <row r="21" spans="1:15" s="17" customFormat="1" ht="28.5" customHeight="1" x14ac:dyDescent="0.25">
      <c r="A21" s="19">
        <v>11</v>
      </c>
      <c r="B21" s="15" t="s">
        <v>143</v>
      </c>
      <c r="C21" s="11" t="s">
        <v>39</v>
      </c>
      <c r="D21" s="11" t="s">
        <v>29</v>
      </c>
      <c r="E21" s="11">
        <v>2</v>
      </c>
      <c r="F21" s="11">
        <v>3</v>
      </c>
      <c r="G21" s="16">
        <v>62312842502</v>
      </c>
      <c r="H21" s="11" t="s">
        <v>301</v>
      </c>
      <c r="I21" s="11" t="s">
        <v>302</v>
      </c>
      <c r="J21" s="16">
        <v>459309401681</v>
      </c>
      <c r="K21" s="32" t="s">
        <v>211</v>
      </c>
      <c r="L21" s="15" t="s">
        <v>49</v>
      </c>
      <c r="M21" s="34">
        <v>161962</v>
      </c>
      <c r="N21" s="23">
        <v>30000</v>
      </c>
      <c r="O21" s="11"/>
    </row>
    <row r="22" spans="1:15" s="17" customFormat="1" ht="28.5" customHeight="1" x14ac:dyDescent="0.25">
      <c r="A22" s="11">
        <v>12</v>
      </c>
      <c r="B22" s="15" t="s">
        <v>194</v>
      </c>
      <c r="C22" s="11" t="s">
        <v>39</v>
      </c>
      <c r="D22" s="11" t="s">
        <v>86</v>
      </c>
      <c r="E22" s="11">
        <v>2</v>
      </c>
      <c r="F22" s="11">
        <v>3</v>
      </c>
      <c r="G22" s="16">
        <v>62312842499</v>
      </c>
      <c r="H22" s="11" t="s">
        <v>301</v>
      </c>
      <c r="I22" s="11" t="s">
        <v>302</v>
      </c>
      <c r="J22" s="16">
        <v>963317577289</v>
      </c>
      <c r="K22" s="32" t="s">
        <v>214</v>
      </c>
      <c r="L22" s="15" t="s">
        <v>195</v>
      </c>
      <c r="M22" s="34" t="s">
        <v>233</v>
      </c>
      <c r="N22" s="23">
        <v>36000</v>
      </c>
      <c r="O22" s="11"/>
    </row>
    <row r="23" spans="1:15" s="17" customFormat="1" ht="28.5" customHeight="1" x14ac:dyDescent="0.25">
      <c r="A23" s="19">
        <v>13</v>
      </c>
      <c r="B23" s="15" t="s">
        <v>283</v>
      </c>
      <c r="C23" s="11" t="s">
        <v>28</v>
      </c>
      <c r="D23" s="11" t="s">
        <v>29</v>
      </c>
      <c r="E23" s="11">
        <v>3</v>
      </c>
      <c r="F23" s="11">
        <v>4</v>
      </c>
      <c r="G23" s="16">
        <v>62312842535</v>
      </c>
      <c r="H23" s="11" t="s">
        <v>301</v>
      </c>
      <c r="I23" s="11" t="s">
        <v>302</v>
      </c>
      <c r="J23" s="16">
        <v>235732221442</v>
      </c>
      <c r="K23" s="32" t="s">
        <v>207</v>
      </c>
      <c r="L23" s="15" t="s">
        <v>43</v>
      </c>
      <c r="M23" s="34" t="s">
        <v>234</v>
      </c>
      <c r="N23" s="23">
        <v>32000</v>
      </c>
      <c r="O23" s="11"/>
    </row>
    <row r="24" spans="1:15" s="17" customFormat="1" ht="28.5" customHeight="1" x14ac:dyDescent="0.25">
      <c r="A24" s="11">
        <v>14</v>
      </c>
      <c r="B24" s="15" t="s">
        <v>51</v>
      </c>
      <c r="C24" s="11" t="s">
        <v>28</v>
      </c>
      <c r="D24" s="11" t="s">
        <v>37</v>
      </c>
      <c r="E24" s="11">
        <v>3</v>
      </c>
      <c r="F24" s="11">
        <v>4</v>
      </c>
      <c r="G24" s="16">
        <v>62312842546</v>
      </c>
      <c r="H24" s="11" t="s">
        <v>301</v>
      </c>
      <c r="I24" s="11" t="s">
        <v>302</v>
      </c>
      <c r="J24" s="16">
        <v>844416404076</v>
      </c>
      <c r="K24" s="32" t="s">
        <v>215</v>
      </c>
      <c r="L24" s="15" t="s">
        <v>48</v>
      </c>
      <c r="M24" s="34" t="s">
        <v>235</v>
      </c>
      <c r="N24" s="23">
        <v>33000</v>
      </c>
      <c r="O24" s="11"/>
    </row>
    <row r="25" spans="1:15" s="17" customFormat="1" ht="28.5" customHeight="1" x14ac:dyDescent="0.25">
      <c r="A25" s="19">
        <v>15</v>
      </c>
      <c r="B25" s="15" t="s">
        <v>50</v>
      </c>
      <c r="C25" s="11" t="s">
        <v>28</v>
      </c>
      <c r="D25" s="11" t="s">
        <v>29</v>
      </c>
      <c r="E25" s="11">
        <v>3</v>
      </c>
      <c r="F25" s="11">
        <v>4</v>
      </c>
      <c r="G25" s="16">
        <v>62312842557</v>
      </c>
      <c r="H25" s="11" t="s">
        <v>301</v>
      </c>
      <c r="I25" s="11" t="s">
        <v>302</v>
      </c>
      <c r="J25" s="16">
        <v>934173612517</v>
      </c>
      <c r="K25" s="32" t="s">
        <v>215</v>
      </c>
      <c r="L25" s="15" t="s">
        <v>52</v>
      </c>
      <c r="M25" s="34" t="s">
        <v>237</v>
      </c>
      <c r="N25" s="23">
        <v>40000</v>
      </c>
      <c r="O25" s="11"/>
    </row>
    <row r="26" spans="1:15" s="17" customFormat="1" ht="28.5" customHeight="1" x14ac:dyDescent="0.25">
      <c r="A26" s="11">
        <v>16</v>
      </c>
      <c r="B26" s="15" t="s">
        <v>53</v>
      </c>
      <c r="C26" s="11" t="s">
        <v>28</v>
      </c>
      <c r="D26" s="11" t="s">
        <v>37</v>
      </c>
      <c r="E26" s="11">
        <v>3</v>
      </c>
      <c r="F26" s="11">
        <v>4</v>
      </c>
      <c r="G26" s="16">
        <v>62312842568</v>
      </c>
      <c r="H26" s="11" t="s">
        <v>301</v>
      </c>
      <c r="I26" s="11" t="s">
        <v>302</v>
      </c>
      <c r="J26" s="16">
        <v>285251778066</v>
      </c>
      <c r="K26" s="32" t="s">
        <v>215</v>
      </c>
      <c r="L26" s="15" t="s">
        <v>49</v>
      </c>
      <c r="M26" s="34" t="s">
        <v>236</v>
      </c>
      <c r="N26" s="23">
        <v>45000</v>
      </c>
      <c r="O26" s="11"/>
    </row>
    <row r="27" spans="1:15" s="17" customFormat="1" ht="28.5" customHeight="1" x14ac:dyDescent="0.25">
      <c r="A27" s="19">
        <v>17</v>
      </c>
      <c r="B27" s="15" t="s">
        <v>54</v>
      </c>
      <c r="C27" s="11" t="s">
        <v>28</v>
      </c>
      <c r="D27" s="11" t="s">
        <v>37</v>
      </c>
      <c r="E27" s="11">
        <v>3</v>
      </c>
      <c r="F27" s="11">
        <v>4</v>
      </c>
      <c r="G27" s="16">
        <v>62312842579</v>
      </c>
      <c r="H27" s="11" t="s">
        <v>301</v>
      </c>
      <c r="I27" s="11" t="s">
        <v>302</v>
      </c>
      <c r="J27" s="16">
        <v>536169960953</v>
      </c>
      <c r="K27" s="32" t="s">
        <v>238</v>
      </c>
      <c r="L27" s="15" t="s">
        <v>55</v>
      </c>
      <c r="M27" s="1">
        <v>148479</v>
      </c>
      <c r="N27" s="23">
        <v>34000</v>
      </c>
      <c r="O27" s="11"/>
    </row>
    <row r="28" spans="1:15" s="17" customFormat="1" ht="28.5" customHeight="1" x14ac:dyDescent="0.25">
      <c r="A28" s="11">
        <v>18</v>
      </c>
      <c r="B28" s="15" t="s">
        <v>57</v>
      </c>
      <c r="C28" s="11" t="s">
        <v>28</v>
      </c>
      <c r="D28" s="11" t="s">
        <v>37</v>
      </c>
      <c r="E28" s="11">
        <v>3</v>
      </c>
      <c r="F28" s="11">
        <v>4</v>
      </c>
      <c r="G28" s="16">
        <v>62312842580</v>
      </c>
      <c r="H28" s="11" t="s">
        <v>301</v>
      </c>
      <c r="I28" s="11" t="s">
        <v>302</v>
      </c>
      <c r="J28" s="16"/>
      <c r="K28" s="32" t="s">
        <v>238</v>
      </c>
      <c r="L28" s="15" t="s">
        <v>58</v>
      </c>
      <c r="M28" s="34">
        <v>148474</v>
      </c>
      <c r="N28" s="23">
        <v>34000</v>
      </c>
      <c r="O28" s="11"/>
    </row>
    <row r="29" spans="1:15" s="17" customFormat="1" ht="28.5" customHeight="1" x14ac:dyDescent="0.25">
      <c r="A29" s="19">
        <v>19</v>
      </c>
      <c r="B29" s="15" t="s">
        <v>56</v>
      </c>
      <c r="C29" s="11" t="s">
        <v>28</v>
      </c>
      <c r="D29" s="11" t="s">
        <v>37</v>
      </c>
      <c r="E29" s="11">
        <v>3</v>
      </c>
      <c r="F29" s="11">
        <v>4</v>
      </c>
      <c r="G29" s="16">
        <v>62312842591</v>
      </c>
      <c r="H29" s="11" t="s">
        <v>301</v>
      </c>
      <c r="I29" s="11" t="s">
        <v>302</v>
      </c>
      <c r="J29" s="16"/>
      <c r="K29" s="32" t="s">
        <v>238</v>
      </c>
      <c r="L29" s="15" t="s">
        <v>40</v>
      </c>
      <c r="M29" s="34">
        <v>148483</v>
      </c>
      <c r="N29" s="23">
        <v>31000</v>
      </c>
      <c r="O29" s="11"/>
    </row>
    <row r="30" spans="1:15" s="17" customFormat="1" ht="28.5" customHeight="1" x14ac:dyDescent="0.25">
      <c r="A30" s="11">
        <v>20</v>
      </c>
      <c r="B30" s="15" t="s">
        <v>59</v>
      </c>
      <c r="C30" s="11" t="s">
        <v>39</v>
      </c>
      <c r="D30" s="11" t="s">
        <v>37</v>
      </c>
      <c r="E30" s="11">
        <v>3</v>
      </c>
      <c r="F30" s="11">
        <v>4</v>
      </c>
      <c r="G30" s="16">
        <v>62312842603</v>
      </c>
      <c r="H30" s="11" t="s">
        <v>301</v>
      </c>
      <c r="I30" s="11" t="s">
        <v>302</v>
      </c>
      <c r="J30" s="16">
        <v>722978457191</v>
      </c>
      <c r="K30" s="32" t="s">
        <v>238</v>
      </c>
      <c r="L30" s="15" t="s">
        <v>60</v>
      </c>
      <c r="M30" s="34">
        <v>148472</v>
      </c>
      <c r="N30" s="23">
        <v>40000</v>
      </c>
      <c r="O30" s="11"/>
    </row>
    <row r="31" spans="1:15" s="17" customFormat="1" ht="28.5" customHeight="1" x14ac:dyDescent="0.25">
      <c r="A31" s="19">
        <v>21</v>
      </c>
      <c r="B31" s="15" t="s">
        <v>61</v>
      </c>
      <c r="C31" s="11" t="s">
        <v>39</v>
      </c>
      <c r="D31" s="11" t="s">
        <v>29</v>
      </c>
      <c r="E31" s="11">
        <v>3</v>
      </c>
      <c r="F31" s="11">
        <v>4</v>
      </c>
      <c r="G31" s="11">
        <v>62312842614</v>
      </c>
      <c r="H31" s="11" t="s">
        <v>301</v>
      </c>
      <c r="I31" s="11" t="s">
        <v>302</v>
      </c>
      <c r="J31" s="16"/>
      <c r="K31" s="32" t="s">
        <v>217</v>
      </c>
      <c r="L31" s="15" t="s">
        <v>43</v>
      </c>
      <c r="M31" s="34" t="s">
        <v>239</v>
      </c>
      <c r="N31" s="23">
        <v>36000</v>
      </c>
      <c r="O31" s="11"/>
    </row>
    <row r="32" spans="1:15" s="17" customFormat="1" ht="28.5" customHeight="1" x14ac:dyDescent="0.25">
      <c r="A32" s="11">
        <v>22</v>
      </c>
      <c r="B32" s="15" t="s">
        <v>62</v>
      </c>
      <c r="C32" s="11" t="s">
        <v>39</v>
      </c>
      <c r="D32" s="11" t="s">
        <v>37</v>
      </c>
      <c r="E32" s="11">
        <v>3</v>
      </c>
      <c r="F32" s="11">
        <v>4</v>
      </c>
      <c r="G32" s="11">
        <v>62312842625</v>
      </c>
      <c r="H32" s="11" t="s">
        <v>301</v>
      </c>
      <c r="I32" s="11" t="s">
        <v>302</v>
      </c>
      <c r="J32" s="16"/>
      <c r="K32" s="32" t="s">
        <v>242</v>
      </c>
      <c r="L32" s="15" t="s">
        <v>55</v>
      </c>
      <c r="M32" s="34" t="s">
        <v>240</v>
      </c>
      <c r="N32" s="23">
        <v>40000</v>
      </c>
      <c r="O32" s="11"/>
    </row>
    <row r="33" spans="1:15" s="17" customFormat="1" ht="28.5" customHeight="1" x14ac:dyDescent="0.25">
      <c r="A33" s="19">
        <v>23</v>
      </c>
      <c r="B33" s="15" t="s">
        <v>63</v>
      </c>
      <c r="C33" s="11" t="s">
        <v>39</v>
      </c>
      <c r="D33" s="11" t="s">
        <v>29</v>
      </c>
      <c r="E33" s="11">
        <v>3</v>
      </c>
      <c r="F33" s="11">
        <v>4</v>
      </c>
      <c r="G33" s="11">
        <v>62312842636</v>
      </c>
      <c r="H33" s="11" t="s">
        <v>301</v>
      </c>
      <c r="I33" s="11" t="s">
        <v>302</v>
      </c>
      <c r="J33" s="16">
        <v>366435824203</v>
      </c>
      <c r="K33" s="32" t="s">
        <v>217</v>
      </c>
      <c r="L33" s="15" t="s">
        <v>43</v>
      </c>
      <c r="M33" s="34" t="s">
        <v>241</v>
      </c>
      <c r="N33" s="23">
        <v>36000</v>
      </c>
      <c r="O33" s="11"/>
    </row>
    <row r="34" spans="1:15" s="17" customFormat="1" ht="28.5" customHeight="1" x14ac:dyDescent="0.25">
      <c r="A34" s="11">
        <v>24</v>
      </c>
      <c r="B34" s="15" t="s">
        <v>175</v>
      </c>
      <c r="C34" s="11" t="s">
        <v>28</v>
      </c>
      <c r="D34" s="11" t="s">
        <v>37</v>
      </c>
      <c r="E34" s="11">
        <v>3</v>
      </c>
      <c r="F34" s="11">
        <v>4</v>
      </c>
      <c r="G34" s="11">
        <v>62312842647</v>
      </c>
      <c r="H34" s="11" t="s">
        <v>301</v>
      </c>
      <c r="I34" s="11" t="s">
        <v>302</v>
      </c>
      <c r="J34" s="16"/>
      <c r="K34" s="32" t="s">
        <v>217</v>
      </c>
      <c r="L34" s="15" t="s">
        <v>55</v>
      </c>
      <c r="M34" s="34"/>
      <c r="N34" s="23">
        <v>42000</v>
      </c>
      <c r="O34" s="11"/>
    </row>
    <row r="35" spans="1:15" s="17" customFormat="1" ht="28.5" customHeight="1" x14ac:dyDescent="0.25">
      <c r="A35" s="19">
        <v>25</v>
      </c>
      <c r="B35" s="14" t="s">
        <v>65</v>
      </c>
      <c r="C35" s="11" t="s">
        <v>28</v>
      </c>
      <c r="D35" s="11" t="s">
        <v>37</v>
      </c>
      <c r="E35" s="11">
        <v>4</v>
      </c>
      <c r="F35" s="11">
        <v>5</v>
      </c>
      <c r="G35" s="4">
        <v>62312130333</v>
      </c>
      <c r="H35" s="11" t="s">
        <v>301</v>
      </c>
      <c r="I35" s="11" t="s">
        <v>302</v>
      </c>
      <c r="J35" s="16"/>
      <c r="K35" s="32" t="s">
        <v>216</v>
      </c>
      <c r="L35" s="15" t="s">
        <v>64</v>
      </c>
      <c r="M35" s="34" t="s">
        <v>243</v>
      </c>
      <c r="N35" s="23">
        <v>35000</v>
      </c>
      <c r="O35" s="11"/>
    </row>
    <row r="36" spans="1:15" s="17" customFormat="1" ht="28.5" customHeight="1" x14ac:dyDescent="0.25">
      <c r="A36" s="11">
        <v>26</v>
      </c>
      <c r="B36" s="15" t="s">
        <v>119</v>
      </c>
      <c r="C36" s="11" t="s">
        <v>28</v>
      </c>
      <c r="D36" s="11" t="s">
        <v>37</v>
      </c>
      <c r="E36" s="11">
        <v>4</v>
      </c>
      <c r="F36" s="11">
        <v>5</v>
      </c>
      <c r="G36" s="4">
        <v>62312130344</v>
      </c>
      <c r="H36" s="11" t="s">
        <v>301</v>
      </c>
      <c r="I36" s="11" t="s">
        <v>302</v>
      </c>
      <c r="J36" s="16"/>
      <c r="K36" s="32" t="s">
        <v>216</v>
      </c>
      <c r="L36" s="15" t="s">
        <v>66</v>
      </c>
      <c r="M36" s="34" t="s">
        <v>244</v>
      </c>
      <c r="N36" s="23">
        <v>35000</v>
      </c>
      <c r="O36" s="11"/>
    </row>
    <row r="37" spans="1:15" s="17" customFormat="1" ht="28.5" customHeight="1" x14ac:dyDescent="0.25">
      <c r="A37" s="19">
        <v>27</v>
      </c>
      <c r="B37" s="15" t="s">
        <v>67</v>
      </c>
      <c r="C37" s="11" t="s">
        <v>28</v>
      </c>
      <c r="D37" s="11" t="s">
        <v>37</v>
      </c>
      <c r="E37" s="11">
        <v>4</v>
      </c>
      <c r="F37" s="11">
        <v>5</v>
      </c>
      <c r="G37" s="4">
        <v>62312130355</v>
      </c>
      <c r="H37" s="11" t="s">
        <v>301</v>
      </c>
      <c r="I37" s="11" t="s">
        <v>302</v>
      </c>
      <c r="J37" s="16"/>
      <c r="K37" s="32" t="s">
        <v>217</v>
      </c>
      <c r="L37" s="15" t="s">
        <v>68</v>
      </c>
      <c r="M37" s="34" t="s">
        <v>229</v>
      </c>
      <c r="N37" s="23">
        <v>30000</v>
      </c>
      <c r="O37" s="11"/>
    </row>
    <row r="38" spans="1:15" s="17" customFormat="1" ht="28.5" customHeight="1" x14ac:dyDescent="0.25">
      <c r="A38" s="11">
        <v>28</v>
      </c>
      <c r="B38" s="15" t="s">
        <v>69</v>
      </c>
      <c r="C38" s="11" t="s">
        <v>28</v>
      </c>
      <c r="D38" s="11" t="s">
        <v>37</v>
      </c>
      <c r="E38" s="11">
        <v>4</v>
      </c>
      <c r="F38" s="11">
        <v>5</v>
      </c>
      <c r="G38" s="4">
        <v>62312130366</v>
      </c>
      <c r="H38" s="11" t="s">
        <v>301</v>
      </c>
      <c r="I38" s="11" t="s">
        <v>302</v>
      </c>
      <c r="J38" s="16">
        <v>354857398270</v>
      </c>
      <c r="K38" s="32" t="s">
        <v>218</v>
      </c>
      <c r="L38" s="15" t="s">
        <v>40</v>
      </c>
      <c r="M38" s="34" t="s">
        <v>245</v>
      </c>
      <c r="N38" s="23">
        <v>25000</v>
      </c>
      <c r="O38" s="11"/>
    </row>
    <row r="39" spans="1:15" s="17" customFormat="1" ht="28.5" customHeight="1" x14ac:dyDescent="0.25">
      <c r="A39" s="19">
        <v>29</v>
      </c>
      <c r="B39" s="15" t="s">
        <v>70</v>
      </c>
      <c r="C39" s="11" t="s">
        <v>28</v>
      </c>
      <c r="D39" s="11" t="s">
        <v>29</v>
      </c>
      <c r="E39" s="11">
        <v>4</v>
      </c>
      <c r="F39" s="11">
        <v>5</v>
      </c>
      <c r="G39" s="4">
        <v>62312130377</v>
      </c>
      <c r="H39" s="11" t="s">
        <v>301</v>
      </c>
      <c r="I39" s="11" t="s">
        <v>302</v>
      </c>
      <c r="J39" s="16">
        <v>933786586822</v>
      </c>
      <c r="K39" s="32" t="s">
        <v>216</v>
      </c>
      <c r="L39" s="15" t="s">
        <v>71</v>
      </c>
      <c r="M39" s="34">
        <v>128828</v>
      </c>
      <c r="N39" s="23">
        <v>30000</v>
      </c>
      <c r="O39" s="11"/>
    </row>
    <row r="40" spans="1:15" s="17" customFormat="1" ht="28.5" customHeight="1" x14ac:dyDescent="0.25">
      <c r="A40" s="11">
        <v>30</v>
      </c>
      <c r="B40" s="15" t="s">
        <v>72</v>
      </c>
      <c r="C40" s="11" t="s">
        <v>28</v>
      </c>
      <c r="D40" s="11" t="s">
        <v>73</v>
      </c>
      <c r="E40" s="11">
        <v>4</v>
      </c>
      <c r="F40" s="11">
        <v>5</v>
      </c>
      <c r="G40" s="4">
        <v>62312130388</v>
      </c>
      <c r="H40" s="11" t="s">
        <v>301</v>
      </c>
      <c r="I40" s="11" t="s">
        <v>302</v>
      </c>
      <c r="J40" s="16">
        <v>851589220007</v>
      </c>
      <c r="K40" s="32" t="s">
        <v>216</v>
      </c>
      <c r="L40" s="15" t="s">
        <v>74</v>
      </c>
      <c r="M40" s="34" t="s">
        <v>246</v>
      </c>
      <c r="N40" s="23">
        <v>25000</v>
      </c>
      <c r="O40" s="11"/>
    </row>
    <row r="41" spans="1:15" s="17" customFormat="1" ht="28.5" customHeight="1" x14ac:dyDescent="0.25">
      <c r="A41" s="19">
        <v>31</v>
      </c>
      <c r="B41" s="15" t="s">
        <v>75</v>
      </c>
      <c r="C41" s="11" t="s">
        <v>28</v>
      </c>
      <c r="D41" s="11" t="s">
        <v>73</v>
      </c>
      <c r="E41" s="11">
        <v>4</v>
      </c>
      <c r="F41" s="11">
        <v>5</v>
      </c>
      <c r="G41" s="4">
        <v>62312130399</v>
      </c>
      <c r="H41" s="11" t="s">
        <v>301</v>
      </c>
      <c r="I41" s="11" t="s">
        <v>302</v>
      </c>
      <c r="J41" s="16">
        <v>917811892482</v>
      </c>
      <c r="K41" s="32" t="s">
        <v>216</v>
      </c>
      <c r="L41" s="15" t="s">
        <v>74</v>
      </c>
      <c r="M41" s="34" t="s">
        <v>246</v>
      </c>
      <c r="N41" s="23">
        <v>25000</v>
      </c>
      <c r="O41" s="11"/>
    </row>
    <row r="42" spans="1:15" s="17" customFormat="1" ht="28.5" customHeight="1" x14ac:dyDescent="0.25">
      <c r="A42" s="11">
        <v>32</v>
      </c>
      <c r="B42" s="15" t="s">
        <v>76</v>
      </c>
      <c r="C42" s="11" t="s">
        <v>28</v>
      </c>
      <c r="D42" s="11" t="s">
        <v>29</v>
      </c>
      <c r="E42" s="11">
        <v>4</v>
      </c>
      <c r="F42" s="11">
        <v>5</v>
      </c>
      <c r="G42" s="4">
        <v>62312130402</v>
      </c>
      <c r="H42" s="11" t="s">
        <v>301</v>
      </c>
      <c r="I42" s="11" t="s">
        <v>302</v>
      </c>
      <c r="J42" s="16">
        <v>266987967094</v>
      </c>
      <c r="K42" s="32" t="s">
        <v>217</v>
      </c>
      <c r="L42" s="15" t="s">
        <v>77</v>
      </c>
      <c r="M42" s="34" t="s">
        <v>247</v>
      </c>
      <c r="N42" s="23">
        <v>30000</v>
      </c>
      <c r="O42" s="11"/>
    </row>
    <row r="43" spans="1:15" s="17" customFormat="1" ht="28.5" customHeight="1" x14ac:dyDescent="0.25">
      <c r="A43" s="19">
        <v>33</v>
      </c>
      <c r="B43" s="15" t="s">
        <v>78</v>
      </c>
      <c r="C43" s="11" t="s">
        <v>39</v>
      </c>
      <c r="D43" s="11" t="s">
        <v>37</v>
      </c>
      <c r="E43" s="11">
        <v>4</v>
      </c>
      <c r="F43" s="11">
        <v>5</v>
      </c>
      <c r="G43" s="4">
        <v>62312130413</v>
      </c>
      <c r="H43" s="11" t="s">
        <v>301</v>
      </c>
      <c r="I43" s="11" t="s">
        <v>302</v>
      </c>
      <c r="J43" s="16">
        <v>617448388903</v>
      </c>
      <c r="K43" s="32" t="s">
        <v>219</v>
      </c>
      <c r="L43" s="15" t="s">
        <v>79</v>
      </c>
      <c r="M43" s="34" t="s">
        <v>248</v>
      </c>
      <c r="N43" s="23">
        <v>42000</v>
      </c>
      <c r="O43" s="11"/>
    </row>
    <row r="44" spans="1:15" s="17" customFormat="1" ht="28.5" customHeight="1" x14ac:dyDescent="0.25">
      <c r="A44" s="11">
        <v>34</v>
      </c>
      <c r="B44" s="15" t="s">
        <v>80</v>
      </c>
      <c r="C44" s="11" t="s">
        <v>39</v>
      </c>
      <c r="D44" s="11" t="s">
        <v>81</v>
      </c>
      <c r="E44" s="11">
        <v>4</v>
      </c>
      <c r="F44" s="11">
        <v>5</v>
      </c>
      <c r="G44" s="4">
        <v>62312130424</v>
      </c>
      <c r="H44" s="11" t="s">
        <v>301</v>
      </c>
      <c r="I44" s="11" t="s">
        <v>302</v>
      </c>
      <c r="J44" s="16"/>
      <c r="K44" s="32" t="s">
        <v>220</v>
      </c>
      <c r="L44" s="15" t="s">
        <v>82</v>
      </c>
      <c r="M44" s="34" t="s">
        <v>249</v>
      </c>
      <c r="N44" s="23">
        <v>45000</v>
      </c>
      <c r="O44" s="11"/>
    </row>
    <row r="45" spans="1:15" s="17" customFormat="1" ht="28.5" customHeight="1" x14ac:dyDescent="0.25">
      <c r="A45" s="19">
        <v>35</v>
      </c>
      <c r="B45" s="15" t="s">
        <v>83</v>
      </c>
      <c r="C45" s="11" t="s">
        <v>28</v>
      </c>
      <c r="D45" s="11" t="s">
        <v>37</v>
      </c>
      <c r="E45" s="11">
        <v>5</v>
      </c>
      <c r="F45" s="11">
        <v>6</v>
      </c>
      <c r="G45" s="4">
        <v>62312363856</v>
      </c>
      <c r="H45" s="11" t="s">
        <v>301</v>
      </c>
      <c r="I45" s="11" t="s">
        <v>302</v>
      </c>
      <c r="J45" s="16">
        <v>616525109067</v>
      </c>
      <c r="K45" s="32" t="s">
        <v>221</v>
      </c>
      <c r="L45" s="15" t="s">
        <v>84</v>
      </c>
      <c r="M45" s="34" t="s">
        <v>250</v>
      </c>
      <c r="N45" s="23">
        <v>28000</v>
      </c>
      <c r="O45" s="11"/>
    </row>
    <row r="46" spans="1:15" s="17" customFormat="1" ht="28.5" customHeight="1" x14ac:dyDescent="0.25">
      <c r="A46" s="11">
        <v>36</v>
      </c>
      <c r="B46" s="15" t="s">
        <v>85</v>
      </c>
      <c r="C46" s="11" t="s">
        <v>28</v>
      </c>
      <c r="D46" s="11" t="s">
        <v>86</v>
      </c>
      <c r="E46" s="11">
        <v>5</v>
      </c>
      <c r="F46" s="11">
        <v>6</v>
      </c>
      <c r="G46" s="4">
        <v>62312363834</v>
      </c>
      <c r="H46" s="11" t="s">
        <v>301</v>
      </c>
      <c r="I46" s="11" t="s">
        <v>302</v>
      </c>
      <c r="J46" s="16">
        <v>424509537379</v>
      </c>
      <c r="K46" s="32" t="s">
        <v>222</v>
      </c>
      <c r="L46" s="15" t="s">
        <v>87</v>
      </c>
      <c r="M46" s="34" t="s">
        <v>251</v>
      </c>
      <c r="N46" s="23">
        <v>29000</v>
      </c>
      <c r="O46" s="11"/>
    </row>
    <row r="47" spans="1:15" s="17" customFormat="1" ht="28.5" customHeight="1" x14ac:dyDescent="0.25">
      <c r="A47" s="19">
        <v>37</v>
      </c>
      <c r="B47" s="15" t="s">
        <v>88</v>
      </c>
      <c r="C47" s="11" t="s">
        <v>39</v>
      </c>
      <c r="D47" s="11" t="s">
        <v>37</v>
      </c>
      <c r="E47" s="11">
        <v>5</v>
      </c>
      <c r="F47" s="11">
        <v>6</v>
      </c>
      <c r="G47" s="4">
        <v>62312363721</v>
      </c>
      <c r="H47" s="11" t="s">
        <v>301</v>
      </c>
      <c r="I47" s="11" t="s">
        <v>302</v>
      </c>
      <c r="J47" s="16">
        <v>986127381844</v>
      </c>
      <c r="K47" s="32" t="s">
        <v>222</v>
      </c>
      <c r="L47" s="15" t="s">
        <v>49</v>
      </c>
      <c r="M47" s="34" t="s">
        <v>252</v>
      </c>
      <c r="N47" s="23">
        <v>40000</v>
      </c>
      <c r="O47" s="11"/>
    </row>
    <row r="48" spans="1:15" s="17" customFormat="1" ht="28.5" customHeight="1" x14ac:dyDescent="0.25">
      <c r="A48" s="11">
        <v>38</v>
      </c>
      <c r="B48" s="15" t="s">
        <v>90</v>
      </c>
      <c r="C48" s="11" t="s">
        <v>39</v>
      </c>
      <c r="D48" s="11" t="s">
        <v>37</v>
      </c>
      <c r="E48" s="11">
        <v>5</v>
      </c>
      <c r="F48" s="11">
        <v>6</v>
      </c>
      <c r="G48" s="4">
        <v>62312363732</v>
      </c>
      <c r="H48" s="11" t="s">
        <v>301</v>
      </c>
      <c r="I48" s="11" t="s">
        <v>302</v>
      </c>
      <c r="J48" s="16">
        <v>652651365742</v>
      </c>
      <c r="K48" s="32" t="s">
        <v>222</v>
      </c>
      <c r="L48" s="15" t="s">
        <v>55</v>
      </c>
      <c r="M48" s="34" t="s">
        <v>253</v>
      </c>
      <c r="N48" s="23">
        <v>35000</v>
      </c>
      <c r="O48" s="11"/>
    </row>
    <row r="49" spans="1:15" s="17" customFormat="1" ht="28.5" customHeight="1" x14ac:dyDescent="0.25">
      <c r="A49" s="19">
        <v>39</v>
      </c>
      <c r="B49" s="15" t="s">
        <v>91</v>
      </c>
      <c r="C49" s="11" t="s">
        <v>39</v>
      </c>
      <c r="D49" s="11" t="s">
        <v>37</v>
      </c>
      <c r="E49" s="11">
        <v>5</v>
      </c>
      <c r="F49" s="11">
        <v>6</v>
      </c>
      <c r="G49" s="4">
        <v>62312363743</v>
      </c>
      <c r="H49" s="11" t="s">
        <v>301</v>
      </c>
      <c r="I49" s="11" t="s">
        <v>302</v>
      </c>
      <c r="J49" s="16">
        <v>370654575417</v>
      </c>
      <c r="K49" s="32" t="s">
        <v>254</v>
      </c>
      <c r="L49" s="15" t="s">
        <v>92</v>
      </c>
      <c r="M49" s="34" t="s">
        <v>255</v>
      </c>
      <c r="N49" s="23">
        <v>31000</v>
      </c>
      <c r="O49" s="11"/>
    </row>
    <row r="50" spans="1:15" s="17" customFormat="1" ht="28.5" customHeight="1" x14ac:dyDescent="0.25">
      <c r="A50" s="11">
        <v>40</v>
      </c>
      <c r="B50" s="15" t="s">
        <v>93</v>
      </c>
      <c r="C50" s="11" t="s">
        <v>39</v>
      </c>
      <c r="D50" s="11" t="s">
        <v>37</v>
      </c>
      <c r="E50" s="11">
        <v>5</v>
      </c>
      <c r="F50" s="11">
        <v>6</v>
      </c>
      <c r="G50" s="4">
        <v>62312363754</v>
      </c>
      <c r="H50" s="11" t="s">
        <v>301</v>
      </c>
      <c r="I50" s="11" t="s">
        <v>302</v>
      </c>
      <c r="J50" s="16">
        <v>303928189259</v>
      </c>
      <c r="K50" s="32" t="s">
        <v>221</v>
      </c>
      <c r="L50" s="15" t="s">
        <v>55</v>
      </c>
      <c r="M50" s="34" t="s">
        <v>256</v>
      </c>
      <c r="N50" s="23">
        <v>35000</v>
      </c>
      <c r="O50" s="11"/>
    </row>
    <row r="51" spans="1:15" s="17" customFormat="1" ht="28.5" customHeight="1" x14ac:dyDescent="0.25">
      <c r="A51" s="19">
        <v>41</v>
      </c>
      <c r="B51" s="15" t="s">
        <v>94</v>
      </c>
      <c r="C51" s="11" t="s">
        <v>39</v>
      </c>
      <c r="D51" s="11" t="s">
        <v>29</v>
      </c>
      <c r="E51" s="11">
        <v>5</v>
      </c>
      <c r="F51" s="11">
        <v>6</v>
      </c>
      <c r="G51" s="4">
        <v>62312363765</v>
      </c>
      <c r="H51" s="11" t="s">
        <v>301</v>
      </c>
      <c r="I51" s="11" t="s">
        <v>302</v>
      </c>
      <c r="J51" s="16">
        <v>679404036451</v>
      </c>
      <c r="K51" s="32" t="s">
        <v>222</v>
      </c>
      <c r="L51" s="15" t="s">
        <v>95</v>
      </c>
      <c r="M51" s="34" t="s">
        <v>257</v>
      </c>
      <c r="N51" s="23">
        <v>35000</v>
      </c>
      <c r="O51" s="11"/>
    </row>
    <row r="52" spans="1:15" s="17" customFormat="1" ht="28.5" customHeight="1" x14ac:dyDescent="0.25">
      <c r="A52" s="11">
        <v>42</v>
      </c>
      <c r="B52" s="15" t="s">
        <v>96</v>
      </c>
      <c r="C52" s="11" t="s">
        <v>39</v>
      </c>
      <c r="D52" s="11" t="s">
        <v>37</v>
      </c>
      <c r="E52" s="11">
        <v>5</v>
      </c>
      <c r="F52" s="11">
        <v>6</v>
      </c>
      <c r="G52" s="4">
        <v>62312363787</v>
      </c>
      <c r="H52" s="11" t="s">
        <v>301</v>
      </c>
      <c r="I52" s="11" t="s">
        <v>302</v>
      </c>
      <c r="J52" s="16">
        <v>303575979113</v>
      </c>
      <c r="K52" s="32" t="s">
        <v>223</v>
      </c>
      <c r="L52" s="15" t="s">
        <v>34</v>
      </c>
      <c r="M52" s="34">
        <v>100927</v>
      </c>
      <c r="N52" s="23">
        <v>35000</v>
      </c>
      <c r="O52" s="11"/>
    </row>
    <row r="53" spans="1:15" s="17" customFormat="1" ht="28.5" customHeight="1" x14ac:dyDescent="0.25">
      <c r="A53" s="19">
        <v>43</v>
      </c>
      <c r="B53" s="15" t="s">
        <v>97</v>
      </c>
      <c r="C53" s="11" t="s">
        <v>39</v>
      </c>
      <c r="D53" s="11" t="s">
        <v>86</v>
      </c>
      <c r="E53" s="11">
        <v>5</v>
      </c>
      <c r="F53" s="11">
        <v>6</v>
      </c>
      <c r="G53" s="4">
        <v>62312363798</v>
      </c>
      <c r="H53" s="11" t="s">
        <v>301</v>
      </c>
      <c r="I53" s="11" t="s">
        <v>302</v>
      </c>
      <c r="J53" s="16">
        <v>423669386071</v>
      </c>
      <c r="K53" s="32" t="s">
        <v>217</v>
      </c>
      <c r="L53" s="15" t="s">
        <v>98</v>
      </c>
      <c r="M53" s="34" t="s">
        <v>258</v>
      </c>
      <c r="N53" s="23">
        <v>35000</v>
      </c>
      <c r="O53" s="11"/>
    </row>
    <row r="54" spans="1:15" s="17" customFormat="1" ht="28.5" customHeight="1" x14ac:dyDescent="0.25">
      <c r="A54" s="11">
        <v>44</v>
      </c>
      <c r="B54" s="15" t="s">
        <v>99</v>
      </c>
      <c r="C54" s="11" t="s">
        <v>39</v>
      </c>
      <c r="D54" s="11" t="s">
        <v>37</v>
      </c>
      <c r="E54" s="11">
        <v>5</v>
      </c>
      <c r="F54" s="11">
        <v>6</v>
      </c>
      <c r="G54" s="4">
        <v>62312363801</v>
      </c>
      <c r="H54" s="11" t="s">
        <v>301</v>
      </c>
      <c r="I54" s="11" t="s">
        <v>302</v>
      </c>
      <c r="J54" s="16"/>
      <c r="K54" s="1" t="s">
        <v>221</v>
      </c>
      <c r="L54" s="15" t="s">
        <v>43</v>
      </c>
      <c r="M54" s="34">
        <v>92919</v>
      </c>
      <c r="N54" s="23">
        <v>48000</v>
      </c>
      <c r="O54" s="11"/>
    </row>
    <row r="55" spans="1:15" s="17" customFormat="1" ht="28.5" customHeight="1" x14ac:dyDescent="0.25">
      <c r="A55" s="19">
        <v>45</v>
      </c>
      <c r="B55" s="15" t="s">
        <v>100</v>
      </c>
      <c r="C55" s="11" t="s">
        <v>39</v>
      </c>
      <c r="D55" s="11" t="s">
        <v>29</v>
      </c>
      <c r="E55" s="11">
        <v>5</v>
      </c>
      <c r="F55" s="11">
        <v>6</v>
      </c>
      <c r="G55" s="4">
        <v>62312363812</v>
      </c>
      <c r="H55" s="11" t="s">
        <v>301</v>
      </c>
      <c r="I55" s="11" t="s">
        <v>302</v>
      </c>
      <c r="J55" s="16">
        <v>491669372375</v>
      </c>
      <c r="K55" s="32" t="s">
        <v>224</v>
      </c>
      <c r="L55" s="15" t="s">
        <v>43</v>
      </c>
      <c r="M55" s="34" t="s">
        <v>259</v>
      </c>
      <c r="N55" s="23">
        <v>45000</v>
      </c>
      <c r="O55" s="11"/>
    </row>
    <row r="56" spans="1:15" s="17" customFormat="1" ht="28.5" customHeight="1" x14ac:dyDescent="0.25">
      <c r="A56" s="11">
        <v>46</v>
      </c>
      <c r="B56" s="15" t="s">
        <v>196</v>
      </c>
      <c r="C56" s="11" t="s">
        <v>28</v>
      </c>
      <c r="D56" s="11" t="s">
        <v>86</v>
      </c>
      <c r="E56" s="11">
        <v>5</v>
      </c>
      <c r="F56" s="11">
        <v>6</v>
      </c>
      <c r="G56" s="4">
        <v>62312363845</v>
      </c>
      <c r="H56" s="11" t="s">
        <v>301</v>
      </c>
      <c r="I56" s="11" t="s">
        <v>302</v>
      </c>
      <c r="J56" s="16">
        <v>844109189574</v>
      </c>
      <c r="K56" s="32" t="s">
        <v>217</v>
      </c>
      <c r="L56" s="15" t="s">
        <v>43</v>
      </c>
      <c r="M56" s="34" t="s">
        <v>260</v>
      </c>
      <c r="N56" s="23">
        <v>35000</v>
      </c>
      <c r="O56" s="11"/>
    </row>
    <row r="57" spans="1:15" s="17" customFormat="1" ht="28.5" customHeight="1" x14ac:dyDescent="0.25">
      <c r="A57" s="19">
        <v>47</v>
      </c>
      <c r="B57" s="15" t="s">
        <v>198</v>
      </c>
      <c r="C57" s="11" t="s">
        <v>39</v>
      </c>
      <c r="D57" s="11" t="s">
        <v>37</v>
      </c>
      <c r="E57" s="11">
        <v>5</v>
      </c>
      <c r="F57" s="11">
        <v>6</v>
      </c>
      <c r="G57" s="4">
        <v>62312363823</v>
      </c>
      <c r="H57" s="11" t="s">
        <v>301</v>
      </c>
      <c r="I57" s="11" t="s">
        <v>302</v>
      </c>
      <c r="J57" s="16">
        <v>300519685232</v>
      </c>
      <c r="K57" s="32" t="s">
        <v>217</v>
      </c>
      <c r="L57" s="15" t="s">
        <v>199</v>
      </c>
      <c r="M57" s="34" t="s">
        <v>261</v>
      </c>
      <c r="N57" s="23">
        <v>29000</v>
      </c>
      <c r="O57" s="11"/>
    </row>
    <row r="58" spans="1:15" s="17" customFormat="1" ht="28.5" customHeight="1" x14ac:dyDescent="0.25">
      <c r="A58" s="11">
        <v>48</v>
      </c>
      <c r="B58" s="15" t="s">
        <v>101</v>
      </c>
      <c r="C58" s="11" t="s">
        <v>28</v>
      </c>
      <c r="D58" s="11" t="s">
        <v>37</v>
      </c>
      <c r="E58" s="11">
        <v>6</v>
      </c>
      <c r="F58" s="11">
        <v>7</v>
      </c>
      <c r="G58" s="4">
        <v>62312647512</v>
      </c>
      <c r="H58" s="11" t="s">
        <v>301</v>
      </c>
      <c r="I58" s="11" t="s">
        <v>302</v>
      </c>
      <c r="J58" s="16"/>
      <c r="K58" s="32" t="s">
        <v>225</v>
      </c>
      <c r="L58" s="15" t="s">
        <v>102</v>
      </c>
      <c r="M58" s="34" t="s">
        <v>262</v>
      </c>
      <c r="N58" s="23">
        <v>25000</v>
      </c>
      <c r="O58" s="11"/>
    </row>
    <row r="59" spans="1:15" s="17" customFormat="1" ht="28.5" customHeight="1" x14ac:dyDescent="0.25">
      <c r="A59" s="19">
        <v>49</v>
      </c>
      <c r="B59" s="15" t="s">
        <v>103</v>
      </c>
      <c r="C59" s="11" t="s">
        <v>28</v>
      </c>
      <c r="D59" s="11" t="s">
        <v>37</v>
      </c>
      <c r="E59" s="11">
        <v>6</v>
      </c>
      <c r="F59" s="11">
        <v>7</v>
      </c>
      <c r="G59" s="4">
        <v>62312647523</v>
      </c>
      <c r="H59" s="11" t="s">
        <v>301</v>
      </c>
      <c r="I59" s="11" t="s">
        <v>302</v>
      </c>
      <c r="J59" s="16"/>
      <c r="K59" s="32" t="s">
        <v>225</v>
      </c>
      <c r="L59" s="15" t="s">
        <v>104</v>
      </c>
      <c r="M59" s="34" t="s">
        <v>263</v>
      </c>
      <c r="N59" s="23">
        <v>20000</v>
      </c>
      <c r="O59" s="11"/>
    </row>
    <row r="60" spans="1:15" s="17" customFormat="1" ht="28.5" customHeight="1" x14ac:dyDescent="0.25">
      <c r="A60" s="11">
        <v>50</v>
      </c>
      <c r="B60" s="15" t="s">
        <v>105</v>
      </c>
      <c r="C60" s="11" t="s">
        <v>28</v>
      </c>
      <c r="D60" s="11" t="s">
        <v>37</v>
      </c>
      <c r="E60" s="11">
        <v>6</v>
      </c>
      <c r="F60" s="11">
        <v>7</v>
      </c>
      <c r="G60" s="4">
        <v>62312647534</v>
      </c>
      <c r="H60" s="11" t="s">
        <v>301</v>
      </c>
      <c r="I60" s="11" t="s">
        <v>302</v>
      </c>
      <c r="J60" s="16">
        <v>292858127390</v>
      </c>
      <c r="K60" s="32" t="s">
        <v>221</v>
      </c>
      <c r="L60" s="15" t="s">
        <v>106</v>
      </c>
      <c r="M60" s="34" t="s">
        <v>264</v>
      </c>
      <c r="N60" s="23">
        <v>30000</v>
      </c>
      <c r="O60" s="11"/>
    </row>
    <row r="61" spans="1:15" s="17" customFormat="1" ht="28.5" customHeight="1" x14ac:dyDescent="0.25">
      <c r="A61" s="19">
        <v>51</v>
      </c>
      <c r="B61" s="15" t="s">
        <v>107</v>
      </c>
      <c r="C61" s="11" t="s">
        <v>39</v>
      </c>
      <c r="D61" s="11" t="s">
        <v>37</v>
      </c>
      <c r="E61" s="11">
        <v>6</v>
      </c>
      <c r="F61" s="11">
        <v>7</v>
      </c>
      <c r="G61" s="4">
        <v>62312647545</v>
      </c>
      <c r="H61" s="11" t="s">
        <v>301</v>
      </c>
      <c r="I61" s="11" t="s">
        <v>302</v>
      </c>
      <c r="J61" s="16">
        <v>903634224148</v>
      </c>
      <c r="K61" s="32" t="s">
        <v>221</v>
      </c>
      <c r="L61" s="15" t="s">
        <v>47</v>
      </c>
      <c r="M61" s="34">
        <v>161963</v>
      </c>
      <c r="N61" s="23">
        <v>30000</v>
      </c>
      <c r="O61" s="11"/>
    </row>
    <row r="62" spans="1:15" s="17" customFormat="1" ht="28.5" customHeight="1" x14ac:dyDescent="0.25">
      <c r="A62" s="11">
        <v>52</v>
      </c>
      <c r="B62" s="15" t="s">
        <v>108</v>
      </c>
      <c r="C62" s="11" t="s">
        <v>39</v>
      </c>
      <c r="D62" s="11" t="s">
        <v>37</v>
      </c>
      <c r="E62" s="11">
        <v>6</v>
      </c>
      <c r="F62" s="11">
        <v>7</v>
      </c>
      <c r="G62" s="4">
        <v>62312647556</v>
      </c>
      <c r="H62" s="11" t="s">
        <v>301</v>
      </c>
      <c r="I62" s="11" t="s">
        <v>302</v>
      </c>
      <c r="J62" s="16">
        <v>454488473190</v>
      </c>
      <c r="K62" s="32" t="s">
        <v>225</v>
      </c>
      <c r="L62" s="15" t="s">
        <v>48</v>
      </c>
      <c r="M62" s="34" t="s">
        <v>265</v>
      </c>
      <c r="N62" s="23">
        <v>24000</v>
      </c>
      <c r="O62" s="11"/>
    </row>
    <row r="63" spans="1:15" s="17" customFormat="1" ht="28.5" customHeight="1" x14ac:dyDescent="0.25">
      <c r="A63" s="19">
        <v>53</v>
      </c>
      <c r="B63" s="15" t="s">
        <v>109</v>
      </c>
      <c r="C63" s="11" t="s">
        <v>39</v>
      </c>
      <c r="D63" s="11" t="s">
        <v>178</v>
      </c>
      <c r="E63" s="11">
        <v>6</v>
      </c>
      <c r="F63" s="11">
        <v>7</v>
      </c>
      <c r="G63" s="4">
        <v>62312647578</v>
      </c>
      <c r="H63" s="11" t="s">
        <v>301</v>
      </c>
      <c r="I63" s="11" t="s">
        <v>302</v>
      </c>
      <c r="J63" s="16">
        <v>421395432171</v>
      </c>
      <c r="K63" s="32" t="s">
        <v>221</v>
      </c>
      <c r="L63" s="15" t="s">
        <v>43</v>
      </c>
      <c r="M63" s="34">
        <v>107955</v>
      </c>
      <c r="N63" s="23">
        <v>25000</v>
      </c>
      <c r="O63" s="11"/>
    </row>
    <row r="64" spans="1:15" s="17" customFormat="1" ht="28.5" customHeight="1" x14ac:dyDescent="0.25">
      <c r="A64" s="11">
        <v>54</v>
      </c>
      <c r="B64" s="15" t="s">
        <v>89</v>
      </c>
      <c r="C64" s="11" t="s">
        <v>39</v>
      </c>
      <c r="D64" s="11" t="s">
        <v>37</v>
      </c>
      <c r="E64" s="11">
        <v>6</v>
      </c>
      <c r="F64" s="11">
        <v>7</v>
      </c>
      <c r="G64" s="4">
        <v>62312647589</v>
      </c>
      <c r="H64" s="11" t="s">
        <v>301</v>
      </c>
      <c r="I64" s="11" t="s">
        <v>302</v>
      </c>
      <c r="J64" s="16">
        <v>251337239426</v>
      </c>
      <c r="K64" s="32" t="s">
        <v>221</v>
      </c>
      <c r="L64" s="15" t="s">
        <v>43</v>
      </c>
      <c r="M64" s="34">
        <v>148469</v>
      </c>
      <c r="N64" s="24">
        <v>25000</v>
      </c>
      <c r="O64" s="11"/>
    </row>
    <row r="65" spans="1:15" s="17" customFormat="1" ht="28.5" customHeight="1" x14ac:dyDescent="0.25">
      <c r="A65" s="19">
        <v>55</v>
      </c>
      <c r="B65" s="13" t="s">
        <v>110</v>
      </c>
      <c r="C65" s="4" t="s">
        <v>28</v>
      </c>
      <c r="D65" s="4" t="s">
        <v>37</v>
      </c>
      <c r="E65" s="11">
        <v>7</v>
      </c>
      <c r="F65" s="4">
        <v>8</v>
      </c>
      <c r="G65" s="4">
        <v>62312647421</v>
      </c>
      <c r="H65" s="11" t="s">
        <v>301</v>
      </c>
      <c r="I65" s="11" t="s">
        <v>302</v>
      </c>
      <c r="J65" s="9">
        <v>570730040059</v>
      </c>
      <c r="K65" s="32" t="s">
        <v>217</v>
      </c>
      <c r="L65" s="13" t="s">
        <v>111</v>
      </c>
      <c r="M65" s="35" t="s">
        <v>266</v>
      </c>
      <c r="N65" s="24">
        <v>36000</v>
      </c>
      <c r="O65" s="11"/>
    </row>
    <row r="66" spans="1:15" ht="28.5" customHeight="1" x14ac:dyDescent="0.25">
      <c r="A66" s="11">
        <v>56</v>
      </c>
      <c r="B66" s="13" t="s">
        <v>112</v>
      </c>
      <c r="C66" s="4" t="s">
        <v>28</v>
      </c>
      <c r="D66" s="4" t="s">
        <v>29</v>
      </c>
      <c r="E66" s="11">
        <v>7</v>
      </c>
      <c r="F66" s="4">
        <v>8</v>
      </c>
      <c r="G66" s="4">
        <v>62312647432</v>
      </c>
      <c r="H66" s="11" t="s">
        <v>301</v>
      </c>
      <c r="I66" s="11" t="s">
        <v>302</v>
      </c>
      <c r="J66" s="9">
        <v>605503800132</v>
      </c>
      <c r="K66" s="32" t="s">
        <v>226</v>
      </c>
      <c r="L66" s="13" t="s">
        <v>71</v>
      </c>
      <c r="M66" s="35" t="s">
        <v>267</v>
      </c>
      <c r="N66" s="24">
        <v>30000</v>
      </c>
      <c r="O66" s="4"/>
    </row>
    <row r="67" spans="1:15" ht="28.5" customHeight="1" x14ac:dyDescent="0.25">
      <c r="A67" s="19">
        <v>57</v>
      </c>
      <c r="B67" s="13" t="s">
        <v>44</v>
      </c>
      <c r="C67" s="4" t="s">
        <v>28</v>
      </c>
      <c r="D67" s="4" t="s">
        <v>37</v>
      </c>
      <c r="E67" s="11">
        <v>7</v>
      </c>
      <c r="F67" s="4">
        <v>8</v>
      </c>
      <c r="G67" s="4">
        <v>62312647443</v>
      </c>
      <c r="H67" s="11" t="s">
        <v>301</v>
      </c>
      <c r="I67" s="11" t="s">
        <v>302</v>
      </c>
      <c r="J67" s="9"/>
      <c r="K67" s="32" t="s">
        <v>226</v>
      </c>
      <c r="L67" s="13" t="s">
        <v>64</v>
      </c>
      <c r="M67" s="35">
        <v>148474</v>
      </c>
      <c r="N67" s="24">
        <v>36000</v>
      </c>
      <c r="O67" s="4"/>
    </row>
    <row r="68" spans="1:15" ht="28.5" customHeight="1" x14ac:dyDescent="0.25">
      <c r="A68" s="11">
        <v>58</v>
      </c>
      <c r="B68" s="13" t="s">
        <v>113</v>
      </c>
      <c r="C68" s="4" t="s">
        <v>28</v>
      </c>
      <c r="D68" s="4" t="s">
        <v>37</v>
      </c>
      <c r="E68" s="11">
        <v>7</v>
      </c>
      <c r="F68" s="4">
        <v>8</v>
      </c>
      <c r="G68" s="4">
        <v>62312647454</v>
      </c>
      <c r="H68" s="11" t="s">
        <v>301</v>
      </c>
      <c r="I68" s="11" t="s">
        <v>302</v>
      </c>
      <c r="J68" s="9">
        <v>57055321688</v>
      </c>
      <c r="K68" s="32" t="s">
        <v>217</v>
      </c>
      <c r="L68" s="13" t="s">
        <v>43</v>
      </c>
      <c r="M68" s="35" t="s">
        <v>234</v>
      </c>
      <c r="N68" s="24">
        <v>42000</v>
      </c>
      <c r="O68" s="4"/>
    </row>
    <row r="69" spans="1:15" ht="28.5" customHeight="1" x14ac:dyDescent="0.25">
      <c r="A69" s="19">
        <v>59</v>
      </c>
      <c r="B69" s="13" t="s">
        <v>114</v>
      </c>
      <c r="C69" s="4" t="s">
        <v>39</v>
      </c>
      <c r="D69" s="4" t="s">
        <v>37</v>
      </c>
      <c r="E69" s="11">
        <v>7</v>
      </c>
      <c r="F69" s="4">
        <v>8</v>
      </c>
      <c r="G69" s="4">
        <v>62312647465</v>
      </c>
      <c r="H69" s="11" t="s">
        <v>301</v>
      </c>
      <c r="I69" s="11" t="s">
        <v>302</v>
      </c>
      <c r="J69" s="9"/>
      <c r="K69" s="32" t="s">
        <v>226</v>
      </c>
      <c r="L69" s="13" t="s">
        <v>66</v>
      </c>
      <c r="M69" s="35" t="s">
        <v>244</v>
      </c>
      <c r="N69" s="24">
        <v>36000</v>
      </c>
      <c r="O69" s="4"/>
    </row>
    <row r="70" spans="1:15" ht="28.5" customHeight="1" x14ac:dyDescent="0.25">
      <c r="A70" s="11">
        <v>60</v>
      </c>
      <c r="B70" s="13" t="s">
        <v>115</v>
      </c>
      <c r="C70" s="4" t="s">
        <v>39</v>
      </c>
      <c r="D70" s="4" t="s">
        <v>37</v>
      </c>
      <c r="E70" s="11">
        <v>7</v>
      </c>
      <c r="F70" s="4">
        <v>8</v>
      </c>
      <c r="G70" s="4">
        <v>62312647476</v>
      </c>
      <c r="H70" s="11" t="s">
        <v>301</v>
      </c>
      <c r="I70" s="11" t="s">
        <v>302</v>
      </c>
      <c r="J70" s="9">
        <v>689225816903</v>
      </c>
      <c r="K70" s="32" t="s">
        <v>227</v>
      </c>
      <c r="L70" s="13" t="s">
        <v>79</v>
      </c>
      <c r="M70" s="35" t="s">
        <v>268</v>
      </c>
      <c r="N70" s="24">
        <v>40000</v>
      </c>
      <c r="O70" s="4"/>
    </row>
    <row r="71" spans="1:15" ht="28.5" customHeight="1" x14ac:dyDescent="0.25">
      <c r="A71" s="19">
        <v>61</v>
      </c>
      <c r="B71" s="13" t="s">
        <v>116</v>
      </c>
      <c r="C71" s="4" t="s">
        <v>39</v>
      </c>
      <c r="D71" s="4" t="s">
        <v>37</v>
      </c>
      <c r="E71" s="11">
        <v>7</v>
      </c>
      <c r="F71" s="4">
        <v>8</v>
      </c>
      <c r="G71" s="4">
        <v>62312647487</v>
      </c>
      <c r="H71" s="11" t="s">
        <v>301</v>
      </c>
      <c r="I71" s="11" t="s">
        <v>302</v>
      </c>
      <c r="J71" s="9">
        <v>312841846648</v>
      </c>
      <c r="K71" s="32" t="s">
        <v>226</v>
      </c>
      <c r="L71" s="13" t="s">
        <v>49</v>
      </c>
      <c r="M71" s="35">
        <v>148480</v>
      </c>
      <c r="N71" s="24">
        <v>30000</v>
      </c>
      <c r="O71" s="4"/>
    </row>
    <row r="72" spans="1:15" ht="28.5" customHeight="1" x14ac:dyDescent="0.25">
      <c r="A72" s="11">
        <v>62</v>
      </c>
      <c r="B72" s="13" t="s">
        <v>117</v>
      </c>
      <c r="C72" s="4" t="s">
        <v>39</v>
      </c>
      <c r="D72" s="4" t="s">
        <v>37</v>
      </c>
      <c r="E72" s="11">
        <v>7</v>
      </c>
      <c r="F72" s="4">
        <v>8</v>
      </c>
      <c r="G72" s="4">
        <v>62312647498</v>
      </c>
      <c r="H72" s="11" t="s">
        <v>301</v>
      </c>
      <c r="I72" s="11" t="s">
        <v>302</v>
      </c>
      <c r="J72" s="9">
        <v>700758151937</v>
      </c>
      <c r="K72" s="32" t="s">
        <v>226</v>
      </c>
      <c r="L72" s="13" t="s">
        <v>118</v>
      </c>
      <c r="M72" s="35">
        <v>157868</v>
      </c>
      <c r="N72" s="24">
        <v>36000</v>
      </c>
      <c r="O72" s="4"/>
    </row>
    <row r="73" spans="1:15" ht="28.5" customHeight="1" x14ac:dyDescent="0.25">
      <c r="A73" s="19">
        <v>63</v>
      </c>
      <c r="B73" s="13" t="s">
        <v>200</v>
      </c>
      <c r="C73" s="4" t="s">
        <v>39</v>
      </c>
      <c r="D73" s="4" t="s">
        <v>29</v>
      </c>
      <c r="E73" s="11">
        <v>7</v>
      </c>
      <c r="F73" s="4">
        <v>8</v>
      </c>
      <c r="G73" s="4">
        <v>62312647507</v>
      </c>
      <c r="H73" s="11" t="s">
        <v>301</v>
      </c>
      <c r="I73" s="11" t="s">
        <v>302</v>
      </c>
      <c r="J73" s="9">
        <v>836569585762</v>
      </c>
      <c r="K73" s="32" t="s">
        <v>217</v>
      </c>
      <c r="L73" s="13" t="s">
        <v>202</v>
      </c>
      <c r="M73" s="35" t="s">
        <v>269</v>
      </c>
      <c r="N73" s="24">
        <v>30000</v>
      </c>
      <c r="O73" s="4"/>
    </row>
    <row r="74" spans="1:15" ht="26.25" customHeight="1" x14ac:dyDescent="0.25"/>
    <row r="75" spans="1:15" ht="26.25" customHeight="1" x14ac:dyDescent="0.25"/>
    <row r="76" spans="1:15" s="67" customFormat="1" x14ac:dyDescent="0.25">
      <c r="A76" s="80" t="s">
        <v>320</v>
      </c>
      <c r="B76" s="81"/>
      <c r="C76" s="81"/>
      <c r="D76" s="81"/>
      <c r="E76" s="81"/>
      <c r="F76" s="81"/>
      <c r="G76" s="81"/>
      <c r="H76" s="81"/>
      <c r="I76" s="81"/>
      <c r="J76" s="81"/>
      <c r="K76" s="81"/>
      <c r="L76" s="81"/>
      <c r="M76" s="81"/>
      <c r="N76" s="81"/>
      <c r="O76" s="81"/>
    </row>
    <row r="77" spans="1:15" s="67" customFormat="1" x14ac:dyDescent="0.25">
      <c r="A77" s="82" t="s">
        <v>321</v>
      </c>
      <c r="B77" s="82"/>
      <c r="C77" s="82"/>
      <c r="D77" s="82"/>
      <c r="E77" s="82"/>
      <c r="F77" s="82"/>
      <c r="G77" s="82"/>
      <c r="H77" s="82"/>
      <c r="I77" s="82"/>
      <c r="J77" s="82"/>
      <c r="K77" s="82"/>
      <c r="L77" s="82"/>
      <c r="M77" s="82"/>
      <c r="N77" s="82"/>
      <c r="O77" s="82"/>
    </row>
    <row r="78" spans="1:15" s="67" customFormat="1" x14ac:dyDescent="0.25">
      <c r="A78" s="82" t="s">
        <v>322</v>
      </c>
      <c r="B78" s="82"/>
      <c r="C78" s="82"/>
      <c r="D78" s="82"/>
      <c r="E78" s="82"/>
      <c r="F78" s="82"/>
      <c r="G78" s="82"/>
      <c r="H78" s="82"/>
      <c r="I78" s="82"/>
      <c r="J78" s="82"/>
      <c r="K78" s="82"/>
      <c r="L78" s="82"/>
      <c r="M78" s="82"/>
      <c r="N78" s="82"/>
      <c r="O78" s="82"/>
    </row>
    <row r="79" spans="1:15" s="67" customFormat="1" x14ac:dyDescent="0.25">
      <c r="A79" s="82" t="s">
        <v>323</v>
      </c>
      <c r="B79" s="82"/>
      <c r="C79" s="82"/>
      <c r="D79" s="82"/>
      <c r="E79" s="82"/>
      <c r="F79" s="82"/>
      <c r="G79" s="82"/>
      <c r="H79" s="82"/>
      <c r="I79" s="82"/>
      <c r="J79" s="82"/>
      <c r="K79" s="82"/>
      <c r="L79" s="82"/>
      <c r="M79" s="82"/>
      <c r="N79" s="82"/>
      <c r="O79" s="82"/>
    </row>
    <row r="80" spans="1:15" s="67" customFormat="1" x14ac:dyDescent="0.25">
      <c r="A80" s="81"/>
      <c r="B80" s="81"/>
      <c r="C80" s="81"/>
      <c r="D80" s="81"/>
      <c r="E80" s="81"/>
      <c r="F80" s="81"/>
      <c r="G80" s="81"/>
      <c r="H80" s="81"/>
      <c r="I80" s="81"/>
      <c r="J80" s="81"/>
      <c r="K80" s="81"/>
      <c r="L80" s="81"/>
      <c r="M80" s="81"/>
      <c r="N80" s="81"/>
      <c r="O80" s="81"/>
    </row>
    <row r="81" spans="1:15" s="67" customFormat="1" x14ac:dyDescent="0.25">
      <c r="A81" s="73"/>
      <c r="B81" s="74"/>
      <c r="C81" s="73"/>
      <c r="D81" s="73"/>
      <c r="E81" s="73"/>
      <c r="F81" s="73"/>
      <c r="G81" s="75"/>
      <c r="H81" s="73"/>
      <c r="I81" s="73"/>
      <c r="J81" s="76"/>
      <c r="K81" s="79" t="s">
        <v>324</v>
      </c>
      <c r="L81" s="79"/>
      <c r="M81" s="79"/>
      <c r="N81" s="77"/>
      <c r="O81" s="73"/>
    </row>
    <row r="82" spans="1:15" s="67" customFormat="1" x14ac:dyDescent="0.25">
      <c r="A82" s="73"/>
      <c r="B82" s="74"/>
      <c r="C82" s="73"/>
      <c r="D82" s="73"/>
      <c r="E82" s="73"/>
      <c r="F82" s="73"/>
      <c r="G82" s="75"/>
      <c r="H82" s="73"/>
      <c r="I82" s="73"/>
      <c r="J82" s="76"/>
      <c r="K82" s="79" t="s">
        <v>325</v>
      </c>
      <c r="L82" s="79"/>
      <c r="M82" s="79"/>
      <c r="N82" s="77"/>
      <c r="O82" s="73"/>
    </row>
    <row r="83" spans="1:15" s="67" customFormat="1" x14ac:dyDescent="0.25">
      <c r="A83" s="73"/>
      <c r="B83" s="74"/>
      <c r="C83" s="73"/>
      <c r="D83" s="73"/>
      <c r="E83" s="73"/>
      <c r="F83" s="73"/>
      <c r="G83" s="75"/>
      <c r="H83" s="73"/>
      <c r="I83" s="73"/>
      <c r="J83" s="76"/>
      <c r="K83" s="76"/>
      <c r="L83" s="73"/>
      <c r="M83" s="73"/>
      <c r="N83" s="77"/>
      <c r="O83" s="73"/>
    </row>
    <row r="84" spans="1:15" ht="26.25" customHeight="1" x14ac:dyDescent="0.25"/>
    <row r="85" spans="1:15" ht="26.25" customHeight="1" x14ac:dyDescent="0.25"/>
    <row r="86" spans="1:15" ht="26.25" customHeight="1" x14ac:dyDescent="0.25"/>
    <row r="87" spans="1:15" ht="26.25" customHeight="1" x14ac:dyDescent="0.25"/>
    <row r="88" spans="1:15" ht="26.25" customHeight="1" x14ac:dyDescent="0.25"/>
    <row r="89" spans="1:15" ht="26.25" customHeight="1" x14ac:dyDescent="0.25"/>
    <row r="90" spans="1:15" ht="26.25" customHeight="1" x14ac:dyDescent="0.25"/>
    <row r="91" spans="1:15" ht="26.25" customHeight="1" x14ac:dyDescent="0.25"/>
    <row r="92" spans="1:15" ht="26.25" customHeight="1" x14ac:dyDescent="0.25"/>
    <row r="93" spans="1:15" ht="26.25" customHeight="1" x14ac:dyDescent="0.25"/>
    <row r="94" spans="1:15" ht="26.25" customHeight="1" x14ac:dyDescent="0.25"/>
    <row r="95" spans="1:15" ht="26.25" customHeight="1" x14ac:dyDescent="0.25"/>
    <row r="96" spans="1:15" ht="26.25" customHeight="1" x14ac:dyDescent="0.25"/>
    <row r="97" ht="26.25" customHeight="1" x14ac:dyDescent="0.25"/>
    <row r="98" ht="26.25" customHeight="1" x14ac:dyDescent="0.25"/>
    <row r="99" ht="26.25" customHeight="1" x14ac:dyDescent="0.25"/>
    <row r="100" ht="26.25" customHeight="1" x14ac:dyDescent="0.25"/>
    <row r="101" ht="26.25" customHeight="1" x14ac:dyDescent="0.25"/>
  </sheetData>
  <mergeCells count="11">
    <mergeCell ref="A1:O1"/>
    <mergeCell ref="A2:O2"/>
    <mergeCell ref="A3:O3"/>
    <mergeCell ref="G6:I6"/>
    <mergeCell ref="K81:M81"/>
    <mergeCell ref="K82:M82"/>
    <mergeCell ref="A76:O76"/>
    <mergeCell ref="A77:O77"/>
    <mergeCell ref="A78:O78"/>
    <mergeCell ref="A79:O79"/>
    <mergeCell ref="A80:O80"/>
  </mergeCells>
  <pageMargins left="0.26" right="0.21" top="0.31" bottom="0.26" header="0.3" footer="0.3"/>
  <pageSetup paperSize="9" scale="87"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topLeftCell="A62" zoomScale="130" zoomScaleNormal="130" workbookViewId="0">
      <selection activeCell="D68" sqref="D68"/>
    </sheetView>
  </sheetViews>
  <sheetFormatPr defaultRowHeight="15" x14ac:dyDescent="0.25"/>
  <cols>
    <col min="1" max="1" width="4" customWidth="1"/>
    <col min="2" max="2" width="14.7109375" customWidth="1"/>
    <col min="3" max="3" width="13.140625" style="2" customWidth="1"/>
    <col min="4" max="4" width="14.28515625" bestFit="1" customWidth="1"/>
    <col min="5" max="5" width="17.28515625" style="17" customWidth="1"/>
    <col min="6" max="6" width="14.42578125" customWidth="1"/>
    <col min="7" max="7" width="18.28515625" customWidth="1"/>
  </cols>
  <sheetData>
    <row r="1" spans="1:14" ht="27" customHeight="1" x14ac:dyDescent="0.25">
      <c r="A1" s="89" t="s">
        <v>21</v>
      </c>
      <c r="B1" s="90"/>
      <c r="C1" s="90"/>
      <c r="D1" s="90"/>
      <c r="E1" s="90"/>
      <c r="F1" s="90"/>
      <c r="G1" s="91"/>
      <c r="H1" s="7"/>
    </row>
    <row r="2" spans="1:14" s="2" customFormat="1" ht="27" customHeight="1" x14ac:dyDescent="0.25">
      <c r="A2" s="98"/>
      <c r="B2" s="99"/>
      <c r="C2" s="60" t="s">
        <v>22</v>
      </c>
      <c r="D2" s="60" t="s">
        <v>23</v>
      </c>
      <c r="E2" s="61" t="s">
        <v>24</v>
      </c>
      <c r="F2" s="60" t="s">
        <v>25</v>
      </c>
      <c r="G2" s="60" t="s">
        <v>26</v>
      </c>
      <c r="H2" s="57"/>
    </row>
    <row r="3" spans="1:14" ht="194.25" customHeight="1" x14ac:dyDescent="0.25">
      <c r="A3" s="92" t="s">
        <v>291</v>
      </c>
      <c r="B3" s="93"/>
      <c r="C3" s="93"/>
      <c r="D3" s="94"/>
      <c r="E3" s="95" t="s">
        <v>290</v>
      </c>
      <c r="F3" s="96"/>
      <c r="G3" s="97"/>
      <c r="H3" s="7"/>
    </row>
    <row r="4" spans="1:14" s="1" customFormat="1" ht="76.5" customHeight="1" x14ac:dyDescent="0.25">
      <c r="A4" s="5" t="s">
        <v>14</v>
      </c>
      <c r="B4" s="5" t="s">
        <v>15</v>
      </c>
      <c r="C4" s="5" t="s">
        <v>16</v>
      </c>
      <c r="D4" s="5" t="s">
        <v>17</v>
      </c>
      <c r="E4" s="5" t="s">
        <v>18</v>
      </c>
      <c r="F4" s="5" t="s">
        <v>19</v>
      </c>
      <c r="G4" s="5" t="s">
        <v>20</v>
      </c>
      <c r="H4" s="8"/>
    </row>
    <row r="5" spans="1:14" s="6" customFormat="1" ht="12.75" customHeight="1" x14ac:dyDescent="0.25">
      <c r="A5" s="62">
        <v>1</v>
      </c>
      <c r="B5" s="62">
        <v>2</v>
      </c>
      <c r="C5" s="63">
        <v>3</v>
      </c>
      <c r="D5" s="62">
        <v>4</v>
      </c>
      <c r="E5" s="64">
        <v>5</v>
      </c>
      <c r="F5" s="62">
        <v>6</v>
      </c>
      <c r="G5" s="62">
        <v>7</v>
      </c>
    </row>
    <row r="6" spans="1:14" s="45" customFormat="1" ht="18" customHeight="1" x14ac:dyDescent="0.25">
      <c r="A6" s="100" t="s">
        <v>274</v>
      </c>
      <c r="B6" s="100"/>
      <c r="C6" s="100"/>
      <c r="D6" s="100"/>
      <c r="E6" s="100"/>
      <c r="F6" s="100"/>
      <c r="G6" s="100"/>
      <c r="H6" s="59"/>
      <c r="I6" s="59"/>
      <c r="J6" s="59"/>
      <c r="K6" s="59"/>
      <c r="L6" s="59"/>
      <c r="M6" s="59"/>
      <c r="N6" s="59"/>
    </row>
    <row r="7" spans="1:14" ht="27" customHeight="1" x14ac:dyDescent="0.25">
      <c r="A7" s="19">
        <v>1</v>
      </c>
      <c r="B7" s="20" t="s">
        <v>27</v>
      </c>
      <c r="C7" s="65">
        <v>62312647147</v>
      </c>
      <c r="D7" s="21"/>
      <c r="E7" s="21" t="s">
        <v>120</v>
      </c>
      <c r="F7" s="65"/>
      <c r="G7" s="66"/>
    </row>
    <row r="8" spans="1:14" ht="27" customHeight="1" x14ac:dyDescent="0.25">
      <c r="A8" s="11">
        <v>2</v>
      </c>
      <c r="B8" s="15" t="s">
        <v>31</v>
      </c>
      <c r="C8" s="4">
        <v>62312647158</v>
      </c>
      <c r="D8" s="16"/>
      <c r="E8" s="16" t="s">
        <v>121</v>
      </c>
      <c r="F8" s="4"/>
      <c r="G8" s="3"/>
    </row>
    <row r="9" spans="1:14" ht="27" customHeight="1" x14ac:dyDescent="0.25">
      <c r="A9" s="11">
        <v>3</v>
      </c>
      <c r="B9" s="15" t="s">
        <v>35</v>
      </c>
      <c r="C9" s="4">
        <v>62312647168</v>
      </c>
      <c r="D9" s="16"/>
      <c r="E9" s="16" t="s">
        <v>122</v>
      </c>
      <c r="F9" s="4"/>
      <c r="G9" s="3"/>
    </row>
    <row r="10" spans="1:14" ht="27" customHeight="1" x14ac:dyDescent="0.25">
      <c r="A10" s="11">
        <v>4</v>
      </c>
      <c r="B10" s="15" t="s">
        <v>191</v>
      </c>
      <c r="C10" s="4">
        <v>62312647136</v>
      </c>
      <c r="D10" s="16"/>
      <c r="E10" s="16" t="s">
        <v>192</v>
      </c>
      <c r="F10" s="4"/>
      <c r="G10" s="3"/>
    </row>
    <row r="11" spans="1:14" ht="27" customHeight="1" x14ac:dyDescent="0.25">
      <c r="A11" s="11"/>
      <c r="B11" s="15"/>
      <c r="C11" s="4"/>
      <c r="D11" s="16"/>
      <c r="E11" s="16"/>
      <c r="F11" s="4"/>
      <c r="G11" s="3"/>
    </row>
    <row r="12" spans="1:14" ht="19.5" customHeight="1" x14ac:dyDescent="0.25">
      <c r="A12" s="101" t="s">
        <v>275</v>
      </c>
      <c r="B12" s="102"/>
      <c r="C12" s="102"/>
      <c r="D12" s="102"/>
      <c r="E12" s="102"/>
      <c r="F12" s="102"/>
      <c r="G12" s="103"/>
      <c r="H12" s="59"/>
    </row>
    <row r="13" spans="1:14" ht="27" customHeight="1" x14ac:dyDescent="0.25">
      <c r="A13" s="11">
        <v>1</v>
      </c>
      <c r="B13" s="15" t="s">
        <v>41</v>
      </c>
      <c r="C13" s="4">
        <v>62312647170</v>
      </c>
      <c r="D13" s="16">
        <v>947919673078</v>
      </c>
      <c r="E13" s="16"/>
      <c r="F13" s="4"/>
      <c r="G13" s="3"/>
    </row>
    <row r="14" spans="1:14" ht="27" customHeight="1" x14ac:dyDescent="0.25">
      <c r="A14" s="11">
        <v>2</v>
      </c>
      <c r="B14" s="15" t="s">
        <v>42</v>
      </c>
      <c r="C14" s="4">
        <v>62312647125</v>
      </c>
      <c r="D14" s="16"/>
      <c r="E14" s="16" t="s">
        <v>284</v>
      </c>
      <c r="F14" s="4"/>
      <c r="G14" s="3"/>
    </row>
    <row r="15" spans="1:14" ht="27" customHeight="1" x14ac:dyDescent="0.25">
      <c r="A15" s="11">
        <v>3</v>
      </c>
      <c r="B15" s="15" t="s">
        <v>292</v>
      </c>
      <c r="C15" s="4">
        <v>62312647114</v>
      </c>
      <c r="D15" s="16"/>
      <c r="E15" s="16"/>
      <c r="F15" s="4"/>
      <c r="G15" s="3"/>
    </row>
    <row r="16" spans="1:14" ht="18" customHeight="1" x14ac:dyDescent="0.25">
      <c r="A16" s="101" t="s">
        <v>289</v>
      </c>
      <c r="B16" s="102"/>
      <c r="C16" s="102"/>
      <c r="D16" s="102"/>
      <c r="E16" s="102"/>
      <c r="F16" s="102"/>
      <c r="G16" s="103"/>
    </row>
    <row r="17" spans="1:7" ht="27" customHeight="1" x14ac:dyDescent="0.25">
      <c r="A17" s="11">
        <v>1</v>
      </c>
      <c r="B17" s="15" t="s">
        <v>44</v>
      </c>
      <c r="C17" s="4"/>
      <c r="D17" s="16">
        <v>861257162436</v>
      </c>
      <c r="E17" s="16"/>
      <c r="F17" s="4"/>
      <c r="G17" s="3"/>
    </row>
    <row r="18" spans="1:7" ht="27" customHeight="1" x14ac:dyDescent="0.25">
      <c r="A18" s="11">
        <v>2</v>
      </c>
      <c r="B18" s="15" t="s">
        <v>45</v>
      </c>
      <c r="C18" s="4"/>
      <c r="D18" s="16">
        <v>930852795944</v>
      </c>
      <c r="E18" s="16"/>
      <c r="F18" s="4"/>
      <c r="G18" s="3"/>
    </row>
    <row r="19" spans="1:7" ht="27" customHeight="1" x14ac:dyDescent="0.25">
      <c r="A19" s="11">
        <v>3</v>
      </c>
      <c r="B19" s="15" t="s">
        <v>46</v>
      </c>
      <c r="C19" s="4"/>
      <c r="D19" s="16">
        <v>922563681777</v>
      </c>
      <c r="E19" s="16"/>
      <c r="F19" s="4"/>
      <c r="G19" s="3"/>
    </row>
    <row r="20" spans="1:7" ht="27" customHeight="1" x14ac:dyDescent="0.25">
      <c r="A20" s="11">
        <v>4</v>
      </c>
      <c r="B20" s="15" t="s">
        <v>142</v>
      </c>
      <c r="C20" s="4"/>
      <c r="D20" s="16">
        <v>806907157405</v>
      </c>
      <c r="E20" s="16"/>
      <c r="F20" s="4"/>
      <c r="G20" s="3"/>
    </row>
    <row r="21" spans="1:7" ht="27" customHeight="1" x14ac:dyDescent="0.25">
      <c r="A21" s="11">
        <v>5</v>
      </c>
      <c r="B21" s="15" t="s">
        <v>143</v>
      </c>
      <c r="C21" s="4"/>
      <c r="D21" s="16">
        <v>459309401681</v>
      </c>
      <c r="E21" s="16"/>
      <c r="F21" s="4"/>
      <c r="G21" s="3"/>
    </row>
    <row r="22" spans="1:7" ht="27" customHeight="1" x14ac:dyDescent="0.25">
      <c r="A22" s="11">
        <v>6</v>
      </c>
      <c r="B22" s="15" t="s">
        <v>194</v>
      </c>
      <c r="C22" s="4"/>
      <c r="D22" s="16">
        <v>963317577289</v>
      </c>
      <c r="E22" s="16"/>
      <c r="F22" s="4"/>
      <c r="G22" s="3"/>
    </row>
    <row r="23" spans="1:7" ht="27" customHeight="1" x14ac:dyDescent="0.25">
      <c r="A23" s="11"/>
      <c r="B23" s="15"/>
      <c r="C23" s="4"/>
      <c r="D23" s="16"/>
      <c r="E23" s="16"/>
      <c r="F23" s="4"/>
      <c r="G23" s="3"/>
    </row>
    <row r="24" spans="1:7" ht="16.5" customHeight="1" x14ac:dyDescent="0.25">
      <c r="A24" s="101" t="s">
        <v>277</v>
      </c>
      <c r="B24" s="102"/>
      <c r="C24" s="102"/>
      <c r="D24" s="102"/>
      <c r="E24" s="102"/>
      <c r="F24" s="102"/>
      <c r="G24" s="103"/>
    </row>
    <row r="25" spans="1:7" ht="27" customHeight="1" x14ac:dyDescent="0.25">
      <c r="A25" s="11">
        <v>1</v>
      </c>
      <c r="B25" s="15" t="s">
        <v>283</v>
      </c>
      <c r="C25" s="4"/>
      <c r="D25" s="16">
        <v>235732221442</v>
      </c>
      <c r="E25" s="16"/>
      <c r="F25" s="4"/>
      <c r="G25" s="3"/>
    </row>
    <row r="26" spans="1:7" ht="27" customHeight="1" x14ac:dyDescent="0.25">
      <c r="A26" s="11">
        <v>2</v>
      </c>
      <c r="B26" s="15" t="s">
        <v>51</v>
      </c>
      <c r="C26" s="4"/>
      <c r="D26" s="16">
        <v>844416404076</v>
      </c>
      <c r="E26" s="16"/>
      <c r="F26" s="4"/>
      <c r="G26" s="3"/>
    </row>
    <row r="27" spans="1:7" ht="27" customHeight="1" x14ac:dyDescent="0.25">
      <c r="A27" s="11">
        <v>3</v>
      </c>
      <c r="B27" s="15" t="s">
        <v>50</v>
      </c>
      <c r="C27" s="4"/>
      <c r="D27" s="16">
        <v>934173612517</v>
      </c>
      <c r="E27" s="16"/>
      <c r="F27" s="4"/>
      <c r="G27" s="3"/>
    </row>
    <row r="28" spans="1:7" ht="27" customHeight="1" x14ac:dyDescent="0.25">
      <c r="A28" s="11">
        <v>4</v>
      </c>
      <c r="B28" s="15" t="s">
        <v>53</v>
      </c>
      <c r="C28" s="4"/>
      <c r="D28" s="16">
        <v>285251778066</v>
      </c>
      <c r="E28" s="16"/>
      <c r="F28" s="4"/>
      <c r="G28" s="3"/>
    </row>
    <row r="29" spans="1:7" ht="27" customHeight="1" x14ac:dyDescent="0.25">
      <c r="A29" s="11">
        <v>5</v>
      </c>
      <c r="B29" s="15" t="s">
        <v>54</v>
      </c>
      <c r="C29" s="4"/>
      <c r="D29" s="16">
        <v>536169960953</v>
      </c>
      <c r="E29" s="16"/>
      <c r="F29" s="4"/>
      <c r="G29" s="3"/>
    </row>
    <row r="30" spans="1:7" ht="27" customHeight="1" x14ac:dyDescent="0.25">
      <c r="A30" s="11">
        <v>6</v>
      </c>
      <c r="B30" s="15" t="s">
        <v>57</v>
      </c>
      <c r="C30" s="4"/>
      <c r="D30" s="16"/>
      <c r="E30" s="18" t="s">
        <v>285</v>
      </c>
      <c r="F30" s="4"/>
      <c r="G30" s="3"/>
    </row>
    <row r="31" spans="1:7" ht="27" customHeight="1" x14ac:dyDescent="0.25">
      <c r="A31" s="11">
        <v>7</v>
      </c>
      <c r="B31" s="15" t="s">
        <v>56</v>
      </c>
      <c r="C31" s="4"/>
      <c r="D31" s="16"/>
      <c r="E31" s="18" t="s">
        <v>272</v>
      </c>
      <c r="F31" s="4"/>
      <c r="G31" s="3"/>
    </row>
    <row r="32" spans="1:7" ht="27" customHeight="1" x14ac:dyDescent="0.25">
      <c r="A32" s="11">
        <v>8</v>
      </c>
      <c r="B32" s="15" t="s">
        <v>59</v>
      </c>
      <c r="C32" s="4"/>
      <c r="D32" s="16">
        <v>722978457191</v>
      </c>
      <c r="E32" s="16"/>
      <c r="F32" s="4"/>
      <c r="G32" s="3"/>
    </row>
    <row r="33" spans="1:7" ht="27" customHeight="1" x14ac:dyDescent="0.25">
      <c r="A33" s="11">
        <v>9</v>
      </c>
      <c r="B33" s="15" t="s">
        <v>61</v>
      </c>
      <c r="C33" s="4"/>
      <c r="D33" s="16"/>
      <c r="E33" s="16" t="s">
        <v>125</v>
      </c>
      <c r="F33" s="4"/>
      <c r="G33" s="3"/>
    </row>
    <row r="34" spans="1:7" ht="27" customHeight="1" x14ac:dyDescent="0.25">
      <c r="A34" s="11">
        <v>10</v>
      </c>
      <c r="B34" s="15" t="s">
        <v>62</v>
      </c>
      <c r="C34" s="4"/>
      <c r="D34" s="16"/>
      <c r="E34" s="16" t="s">
        <v>126</v>
      </c>
      <c r="F34" s="4"/>
      <c r="G34" s="3"/>
    </row>
    <row r="35" spans="1:7" ht="27" customHeight="1" x14ac:dyDescent="0.25">
      <c r="A35" s="11">
        <v>11</v>
      </c>
      <c r="B35" s="15" t="s">
        <v>63</v>
      </c>
      <c r="C35" s="4"/>
      <c r="D35" s="16">
        <v>366435824203</v>
      </c>
      <c r="E35" s="16"/>
      <c r="F35" s="4"/>
      <c r="G35" s="3"/>
    </row>
    <row r="36" spans="1:7" ht="27" customHeight="1" x14ac:dyDescent="0.25">
      <c r="A36" s="11">
        <v>12</v>
      </c>
      <c r="B36" s="15" t="s">
        <v>175</v>
      </c>
      <c r="C36" s="4"/>
      <c r="D36" s="16"/>
      <c r="E36" s="16"/>
      <c r="F36" s="4"/>
      <c r="G36" s="3"/>
    </row>
    <row r="37" spans="1:7" ht="24" customHeight="1" x14ac:dyDescent="0.25">
      <c r="A37" s="11"/>
      <c r="B37" s="15"/>
      <c r="C37" s="4"/>
      <c r="D37" s="16"/>
      <c r="E37" s="16"/>
      <c r="F37" s="4"/>
      <c r="G37" s="3"/>
    </row>
    <row r="38" spans="1:7" ht="19.5" customHeight="1" x14ac:dyDescent="0.25">
      <c r="A38" s="104" t="s">
        <v>278</v>
      </c>
      <c r="B38" s="105"/>
      <c r="C38" s="105"/>
      <c r="D38" s="105"/>
      <c r="E38" s="105"/>
      <c r="F38" s="105"/>
      <c r="G38" s="106"/>
    </row>
    <row r="39" spans="1:7" ht="27" customHeight="1" x14ac:dyDescent="0.25">
      <c r="A39" s="11">
        <v>1</v>
      </c>
      <c r="B39" s="14" t="s">
        <v>65</v>
      </c>
      <c r="C39" s="4">
        <v>62312130333</v>
      </c>
      <c r="D39" s="16"/>
      <c r="E39" s="16" t="s">
        <v>127</v>
      </c>
      <c r="F39" s="4"/>
      <c r="G39" s="3"/>
    </row>
    <row r="40" spans="1:7" ht="27" customHeight="1" x14ac:dyDescent="0.25">
      <c r="A40" s="11">
        <v>2</v>
      </c>
      <c r="B40" s="15" t="s">
        <v>119</v>
      </c>
      <c r="C40" s="4">
        <v>62312130344</v>
      </c>
      <c r="D40" s="16"/>
      <c r="E40" s="16" t="s">
        <v>128</v>
      </c>
      <c r="F40" s="4"/>
      <c r="G40" s="3"/>
    </row>
    <row r="41" spans="1:7" ht="27" customHeight="1" x14ac:dyDescent="0.25">
      <c r="A41" s="11">
        <v>3</v>
      </c>
      <c r="B41" s="15" t="s">
        <v>67</v>
      </c>
      <c r="C41" s="4">
        <v>62312130355</v>
      </c>
      <c r="D41" s="16"/>
      <c r="E41" s="16" t="s">
        <v>129</v>
      </c>
      <c r="F41" s="4"/>
      <c r="G41" s="3"/>
    </row>
    <row r="42" spans="1:7" ht="27" customHeight="1" x14ac:dyDescent="0.25">
      <c r="A42" s="11">
        <v>4</v>
      </c>
      <c r="B42" s="15" t="s">
        <v>69</v>
      </c>
      <c r="C42" s="4">
        <v>62312130366</v>
      </c>
      <c r="D42" s="16">
        <v>354857398270</v>
      </c>
      <c r="E42" s="16"/>
      <c r="F42" s="4"/>
      <c r="G42" s="3"/>
    </row>
    <row r="43" spans="1:7" ht="27" customHeight="1" x14ac:dyDescent="0.25">
      <c r="A43" s="11">
        <v>5</v>
      </c>
      <c r="B43" s="15" t="s">
        <v>70</v>
      </c>
      <c r="C43" s="4">
        <v>62312130377</v>
      </c>
      <c r="D43" s="16">
        <v>933786586822</v>
      </c>
      <c r="E43" s="16"/>
      <c r="F43" s="4"/>
      <c r="G43" s="3"/>
    </row>
    <row r="44" spans="1:7" ht="27" customHeight="1" x14ac:dyDescent="0.25">
      <c r="A44" s="11">
        <v>6</v>
      </c>
      <c r="B44" s="15" t="s">
        <v>72</v>
      </c>
      <c r="C44" s="4">
        <v>62312130388</v>
      </c>
      <c r="D44" s="16">
        <v>851589220007</v>
      </c>
      <c r="E44" s="16"/>
      <c r="F44" s="4"/>
      <c r="G44" s="3"/>
    </row>
    <row r="45" spans="1:7" ht="27" customHeight="1" x14ac:dyDescent="0.25">
      <c r="A45" s="11">
        <v>7</v>
      </c>
      <c r="B45" s="15" t="s">
        <v>75</v>
      </c>
      <c r="C45" s="4">
        <v>62312130399</v>
      </c>
      <c r="D45" s="16">
        <v>917811892482</v>
      </c>
      <c r="E45" s="16"/>
      <c r="F45" s="4"/>
      <c r="G45" s="3"/>
    </row>
    <row r="46" spans="1:7" ht="27" customHeight="1" x14ac:dyDescent="0.25">
      <c r="A46" s="11">
        <v>8</v>
      </c>
      <c r="B46" s="15" t="s">
        <v>76</v>
      </c>
      <c r="C46" s="4">
        <v>62312130402</v>
      </c>
      <c r="D46" s="16">
        <v>266987967094</v>
      </c>
      <c r="E46" s="16"/>
      <c r="F46" s="4"/>
      <c r="G46" s="3"/>
    </row>
    <row r="47" spans="1:7" ht="27" customHeight="1" x14ac:dyDescent="0.25">
      <c r="A47" s="11">
        <v>9</v>
      </c>
      <c r="B47" s="15" t="s">
        <v>78</v>
      </c>
      <c r="C47" s="4">
        <v>62312130413</v>
      </c>
      <c r="D47" s="16">
        <v>617448388903</v>
      </c>
      <c r="E47" s="16"/>
      <c r="F47" s="4"/>
      <c r="G47" s="3"/>
    </row>
    <row r="48" spans="1:7" ht="27" customHeight="1" x14ac:dyDescent="0.25">
      <c r="A48" s="11">
        <v>10</v>
      </c>
      <c r="B48" s="15" t="s">
        <v>80</v>
      </c>
      <c r="C48" s="4">
        <v>62312130424</v>
      </c>
      <c r="D48" s="16"/>
      <c r="E48" s="16" t="s">
        <v>130</v>
      </c>
      <c r="F48" s="4"/>
      <c r="G48" s="3"/>
    </row>
    <row r="49" spans="1:7" ht="27" customHeight="1" x14ac:dyDescent="0.25">
      <c r="A49" s="11"/>
      <c r="B49" s="15"/>
      <c r="C49" s="4"/>
      <c r="D49" s="16"/>
      <c r="E49" s="16"/>
      <c r="F49" s="4"/>
      <c r="G49" s="3"/>
    </row>
    <row r="50" spans="1:7" ht="16.5" customHeight="1" x14ac:dyDescent="0.25">
      <c r="A50" s="107" t="s">
        <v>279</v>
      </c>
      <c r="B50" s="108"/>
      <c r="C50" s="108"/>
      <c r="D50" s="108"/>
      <c r="E50" s="108"/>
      <c r="F50" s="108"/>
      <c r="G50" s="109"/>
    </row>
    <row r="51" spans="1:7" ht="27" customHeight="1" x14ac:dyDescent="0.25">
      <c r="A51" s="11">
        <v>1</v>
      </c>
      <c r="B51" s="15" t="s">
        <v>83</v>
      </c>
      <c r="C51" s="4">
        <v>62312363856</v>
      </c>
      <c r="D51" s="16">
        <v>616525109067</v>
      </c>
      <c r="E51" s="16"/>
      <c r="F51" s="4"/>
      <c r="G51" s="3"/>
    </row>
    <row r="52" spans="1:7" ht="27" customHeight="1" x14ac:dyDescent="0.25">
      <c r="A52" s="11">
        <v>2</v>
      </c>
      <c r="B52" s="15" t="s">
        <v>85</v>
      </c>
      <c r="C52" s="4">
        <v>62312363834</v>
      </c>
      <c r="D52" s="16">
        <v>424509537379</v>
      </c>
      <c r="E52" s="16"/>
      <c r="F52" s="4"/>
      <c r="G52" s="3"/>
    </row>
    <row r="53" spans="1:7" ht="27" customHeight="1" x14ac:dyDescent="0.25">
      <c r="A53" s="11">
        <v>3</v>
      </c>
      <c r="B53" s="15" t="s">
        <v>88</v>
      </c>
      <c r="C53" s="4">
        <v>62312363721</v>
      </c>
      <c r="D53" s="16">
        <v>986127381844</v>
      </c>
      <c r="E53" s="16"/>
      <c r="F53" s="4"/>
      <c r="G53" s="3"/>
    </row>
    <row r="54" spans="1:7" ht="27" customHeight="1" x14ac:dyDescent="0.25">
      <c r="A54" s="11">
        <v>4</v>
      </c>
      <c r="B54" s="15" t="s">
        <v>90</v>
      </c>
      <c r="C54" s="4">
        <v>62312363732</v>
      </c>
      <c r="D54" s="16">
        <v>652651365742</v>
      </c>
      <c r="E54" s="16"/>
      <c r="F54" s="4"/>
      <c r="G54" s="3"/>
    </row>
    <row r="55" spans="1:7" ht="27" customHeight="1" x14ac:dyDescent="0.25">
      <c r="A55" s="11">
        <v>5</v>
      </c>
      <c r="B55" s="15" t="s">
        <v>91</v>
      </c>
      <c r="C55" s="4">
        <v>62312363743</v>
      </c>
      <c r="D55" s="16">
        <v>370654575417</v>
      </c>
      <c r="E55" s="16"/>
      <c r="F55" s="4"/>
      <c r="G55" s="3"/>
    </row>
    <row r="56" spans="1:7" ht="27" customHeight="1" x14ac:dyDescent="0.25">
      <c r="A56" s="11">
        <v>6</v>
      </c>
      <c r="B56" s="15" t="s">
        <v>93</v>
      </c>
      <c r="C56" s="4">
        <v>62312363754</v>
      </c>
      <c r="D56" s="16">
        <v>303928189259</v>
      </c>
      <c r="E56" s="16"/>
      <c r="F56" s="4"/>
      <c r="G56" s="3"/>
    </row>
    <row r="57" spans="1:7" ht="27" customHeight="1" x14ac:dyDescent="0.25">
      <c r="A57" s="11">
        <v>7</v>
      </c>
      <c r="B57" s="15" t="s">
        <v>94</v>
      </c>
      <c r="C57" s="4">
        <v>62312363765</v>
      </c>
      <c r="D57" s="16">
        <v>679404036451</v>
      </c>
      <c r="E57" s="16"/>
      <c r="F57" s="4"/>
      <c r="G57" s="3"/>
    </row>
    <row r="58" spans="1:7" ht="27" customHeight="1" x14ac:dyDescent="0.25">
      <c r="A58" s="11">
        <v>8</v>
      </c>
      <c r="B58" s="15" t="s">
        <v>96</v>
      </c>
      <c r="C58" s="4">
        <v>62312363787</v>
      </c>
      <c r="D58" s="16">
        <v>303575979113</v>
      </c>
      <c r="E58" s="16"/>
      <c r="F58" s="4"/>
      <c r="G58" s="3"/>
    </row>
    <row r="59" spans="1:7" ht="27" customHeight="1" x14ac:dyDescent="0.25">
      <c r="A59" s="11">
        <v>9</v>
      </c>
      <c r="B59" s="15" t="s">
        <v>97</v>
      </c>
      <c r="C59" s="4">
        <v>62312363798</v>
      </c>
      <c r="D59" s="16">
        <v>423669386071</v>
      </c>
      <c r="E59" s="16"/>
      <c r="F59" s="4"/>
      <c r="G59" s="3"/>
    </row>
    <row r="60" spans="1:7" ht="27" customHeight="1" x14ac:dyDescent="0.25">
      <c r="A60" s="11">
        <v>10</v>
      </c>
      <c r="B60" s="15" t="s">
        <v>99</v>
      </c>
      <c r="C60" s="4">
        <v>62312363801</v>
      </c>
      <c r="D60" s="16"/>
      <c r="E60" s="16" t="s">
        <v>131</v>
      </c>
      <c r="F60" s="4"/>
      <c r="G60" s="3"/>
    </row>
    <row r="61" spans="1:7" ht="27" customHeight="1" x14ac:dyDescent="0.25">
      <c r="A61" s="11">
        <v>11</v>
      </c>
      <c r="B61" s="15" t="s">
        <v>100</v>
      </c>
      <c r="C61" s="4">
        <v>62312363812</v>
      </c>
      <c r="D61" s="16">
        <v>491669372375</v>
      </c>
      <c r="E61" s="16"/>
      <c r="F61" s="4"/>
      <c r="G61" s="3"/>
    </row>
    <row r="62" spans="1:7" ht="27" customHeight="1" x14ac:dyDescent="0.25">
      <c r="A62" s="11">
        <v>12</v>
      </c>
      <c r="B62" s="15" t="s">
        <v>196</v>
      </c>
      <c r="C62" s="4">
        <v>62312363845</v>
      </c>
      <c r="D62" s="16">
        <v>844109189574</v>
      </c>
      <c r="E62" s="16"/>
      <c r="F62" s="4"/>
      <c r="G62" s="3"/>
    </row>
    <row r="63" spans="1:7" ht="27" customHeight="1" x14ac:dyDescent="0.25">
      <c r="A63" s="11">
        <v>13</v>
      </c>
      <c r="B63" s="15" t="s">
        <v>198</v>
      </c>
      <c r="C63" s="4">
        <v>62312363823</v>
      </c>
      <c r="D63" s="16">
        <v>300519685232</v>
      </c>
      <c r="E63" s="16"/>
      <c r="F63" s="4"/>
      <c r="G63" s="3"/>
    </row>
    <row r="64" spans="1:7" ht="27" customHeight="1" x14ac:dyDescent="0.25">
      <c r="A64" s="11"/>
      <c r="B64" s="15"/>
      <c r="C64" s="4"/>
      <c r="D64" s="16"/>
      <c r="E64" s="16"/>
      <c r="F64" s="4"/>
      <c r="G64" s="3"/>
    </row>
    <row r="65" spans="1:7" ht="17.25" customHeight="1" x14ac:dyDescent="0.25">
      <c r="A65" s="104" t="s">
        <v>280</v>
      </c>
      <c r="B65" s="105"/>
      <c r="C65" s="105"/>
      <c r="D65" s="105"/>
      <c r="E65" s="105"/>
      <c r="F65" s="105"/>
      <c r="G65" s="106"/>
    </row>
    <row r="66" spans="1:7" ht="27" customHeight="1" x14ac:dyDescent="0.25">
      <c r="A66" s="11">
        <v>1</v>
      </c>
      <c r="B66" s="15" t="s">
        <v>101</v>
      </c>
      <c r="C66" s="4">
        <v>62312647512</v>
      </c>
      <c r="D66" s="16"/>
      <c r="E66" s="16" t="s">
        <v>132</v>
      </c>
      <c r="F66" s="4"/>
      <c r="G66" s="3"/>
    </row>
    <row r="67" spans="1:7" ht="27" customHeight="1" x14ac:dyDescent="0.25">
      <c r="A67" s="11">
        <v>2</v>
      </c>
      <c r="B67" s="15" t="s">
        <v>103</v>
      </c>
      <c r="C67" s="4">
        <v>62312647523</v>
      </c>
      <c r="D67" s="16"/>
      <c r="E67" s="16"/>
      <c r="F67" s="4"/>
      <c r="G67" s="3"/>
    </row>
    <row r="68" spans="1:7" ht="27" customHeight="1" x14ac:dyDescent="0.25">
      <c r="A68" s="11">
        <v>3</v>
      </c>
      <c r="B68" s="15" t="s">
        <v>105</v>
      </c>
      <c r="C68" s="4">
        <v>62312647534</v>
      </c>
      <c r="D68" s="16">
        <v>292858127390</v>
      </c>
      <c r="E68" s="16"/>
      <c r="F68" s="4"/>
      <c r="G68" s="3"/>
    </row>
    <row r="69" spans="1:7" ht="27" customHeight="1" x14ac:dyDescent="0.25">
      <c r="A69" s="11">
        <v>4</v>
      </c>
      <c r="B69" s="15" t="s">
        <v>107</v>
      </c>
      <c r="C69" s="4">
        <v>62312647545</v>
      </c>
      <c r="D69" s="16">
        <v>903634224148</v>
      </c>
      <c r="E69" s="16"/>
      <c r="F69" s="4"/>
      <c r="G69" s="3"/>
    </row>
    <row r="70" spans="1:7" ht="27" customHeight="1" x14ac:dyDescent="0.25">
      <c r="A70" s="11">
        <v>5</v>
      </c>
      <c r="B70" s="15" t="s">
        <v>108</v>
      </c>
      <c r="C70" s="4">
        <v>62312647556</v>
      </c>
      <c r="D70" s="16">
        <v>454488473190</v>
      </c>
      <c r="E70" s="16"/>
      <c r="F70" s="4"/>
      <c r="G70" s="3"/>
    </row>
    <row r="71" spans="1:7" ht="27" customHeight="1" x14ac:dyDescent="0.25">
      <c r="A71" s="11">
        <v>6</v>
      </c>
      <c r="B71" s="15" t="s">
        <v>109</v>
      </c>
      <c r="C71" s="4">
        <v>62312647578</v>
      </c>
      <c r="D71" s="16">
        <v>421395432171</v>
      </c>
      <c r="E71" s="16"/>
      <c r="F71" s="4"/>
      <c r="G71" s="3"/>
    </row>
    <row r="72" spans="1:7" ht="27" customHeight="1" x14ac:dyDescent="0.25">
      <c r="A72" s="11">
        <v>7</v>
      </c>
      <c r="B72" s="15" t="s">
        <v>89</v>
      </c>
      <c r="C72" s="4">
        <v>62312647589</v>
      </c>
      <c r="D72" s="16">
        <v>251337239426</v>
      </c>
      <c r="E72" s="16"/>
      <c r="F72" s="4"/>
      <c r="G72" s="3"/>
    </row>
    <row r="73" spans="1:7" ht="27" customHeight="1" x14ac:dyDescent="0.25">
      <c r="A73" s="11"/>
      <c r="B73" s="15"/>
      <c r="C73" s="4"/>
      <c r="D73" s="16"/>
      <c r="E73" s="16"/>
      <c r="F73" s="4"/>
      <c r="G73" s="3"/>
    </row>
    <row r="74" spans="1:7" ht="18.75" customHeight="1" x14ac:dyDescent="0.25">
      <c r="A74" s="104" t="s">
        <v>281</v>
      </c>
      <c r="B74" s="105"/>
      <c r="C74" s="105"/>
      <c r="D74" s="105"/>
      <c r="E74" s="105"/>
      <c r="F74" s="105"/>
      <c r="G74" s="106"/>
    </row>
    <row r="75" spans="1:7" ht="27" customHeight="1" x14ac:dyDescent="0.25">
      <c r="A75" s="4">
        <v>1</v>
      </c>
      <c r="B75" s="15" t="s">
        <v>110</v>
      </c>
      <c r="C75" s="4">
        <v>62312647421</v>
      </c>
      <c r="D75" s="9">
        <v>570730040059</v>
      </c>
      <c r="E75" s="16"/>
      <c r="F75" s="4"/>
      <c r="G75" s="3"/>
    </row>
    <row r="76" spans="1:7" ht="27" customHeight="1" x14ac:dyDescent="0.25">
      <c r="A76" s="4">
        <v>2</v>
      </c>
      <c r="B76" s="15" t="s">
        <v>112</v>
      </c>
      <c r="C76" s="4">
        <v>62312647432</v>
      </c>
      <c r="D76" s="9">
        <v>605503800132</v>
      </c>
      <c r="E76" s="16"/>
      <c r="F76" s="4"/>
      <c r="G76" s="3"/>
    </row>
    <row r="77" spans="1:7" ht="27" customHeight="1" x14ac:dyDescent="0.25">
      <c r="A77" s="4">
        <v>3</v>
      </c>
      <c r="B77" s="15" t="s">
        <v>44</v>
      </c>
      <c r="C77" s="4">
        <v>62312647443</v>
      </c>
      <c r="D77" s="9"/>
      <c r="E77" s="16" t="s">
        <v>133</v>
      </c>
      <c r="F77" s="4"/>
      <c r="G77" s="3"/>
    </row>
    <row r="78" spans="1:7" ht="27" customHeight="1" x14ac:dyDescent="0.25">
      <c r="A78" s="4">
        <v>4</v>
      </c>
      <c r="B78" s="15" t="s">
        <v>113</v>
      </c>
      <c r="C78" s="4">
        <v>62312647454</v>
      </c>
      <c r="D78" s="9">
        <v>57055321688</v>
      </c>
      <c r="E78" s="16"/>
      <c r="F78" s="4"/>
      <c r="G78" s="3"/>
    </row>
    <row r="79" spans="1:7" ht="27" customHeight="1" x14ac:dyDescent="0.25">
      <c r="A79" s="4">
        <v>5</v>
      </c>
      <c r="B79" s="15" t="s">
        <v>114</v>
      </c>
      <c r="C79" s="4">
        <v>62312647465</v>
      </c>
      <c r="D79" s="9"/>
      <c r="E79" s="16" t="s">
        <v>134</v>
      </c>
      <c r="F79" s="4"/>
      <c r="G79" s="3"/>
    </row>
    <row r="80" spans="1:7" ht="27" customHeight="1" x14ac:dyDescent="0.25">
      <c r="A80" s="4">
        <v>6</v>
      </c>
      <c r="B80" s="15" t="s">
        <v>115</v>
      </c>
      <c r="C80" s="4">
        <v>62312647476</v>
      </c>
      <c r="D80" s="9">
        <v>689225816903</v>
      </c>
      <c r="E80" s="16"/>
      <c r="F80" s="4"/>
      <c r="G80" s="3"/>
    </row>
    <row r="81" spans="1:7" ht="27" customHeight="1" x14ac:dyDescent="0.25">
      <c r="A81" s="4">
        <v>7</v>
      </c>
      <c r="B81" s="15" t="s">
        <v>116</v>
      </c>
      <c r="C81" s="4">
        <v>62312647487</v>
      </c>
      <c r="D81" s="9">
        <v>312841846648</v>
      </c>
      <c r="E81" s="16"/>
      <c r="F81" s="4"/>
      <c r="G81" s="3"/>
    </row>
    <row r="82" spans="1:7" ht="27" customHeight="1" x14ac:dyDescent="0.25">
      <c r="A82" s="4">
        <v>8</v>
      </c>
      <c r="B82" s="15" t="s">
        <v>117</v>
      </c>
      <c r="C82" s="4">
        <v>62312647498</v>
      </c>
      <c r="D82" s="9">
        <v>700758151937</v>
      </c>
      <c r="E82" s="16"/>
      <c r="F82" s="4"/>
      <c r="G82" s="3"/>
    </row>
    <row r="83" spans="1:7" ht="27" customHeight="1" x14ac:dyDescent="0.25">
      <c r="A83" s="4">
        <v>9</v>
      </c>
      <c r="B83" s="15" t="s">
        <v>200</v>
      </c>
      <c r="C83" s="4">
        <v>62312647507</v>
      </c>
      <c r="D83" s="9">
        <v>836569585762</v>
      </c>
      <c r="E83" s="16"/>
      <c r="F83" s="4"/>
      <c r="G83" s="3"/>
    </row>
    <row r="84" spans="1:7" ht="27" customHeight="1" x14ac:dyDescent="0.25">
      <c r="A84" s="4"/>
      <c r="B84" s="13"/>
      <c r="C84" s="4"/>
      <c r="D84" s="9"/>
      <c r="E84" s="39"/>
      <c r="F84" s="4"/>
      <c r="G84" s="3"/>
    </row>
    <row r="86" spans="1:7" ht="17.25" customHeight="1" x14ac:dyDescent="0.25">
      <c r="C86" s="88" t="s">
        <v>293</v>
      </c>
      <c r="D86" s="88"/>
      <c r="E86" s="88"/>
    </row>
    <row r="87" spans="1:7" x14ac:dyDescent="0.25">
      <c r="B87" t="s">
        <v>299</v>
      </c>
    </row>
    <row r="88" spans="1:7" x14ac:dyDescent="0.25">
      <c r="B88" t="s">
        <v>294</v>
      </c>
    </row>
    <row r="90" spans="1:7" ht="15" customHeight="1" x14ac:dyDescent="0.25">
      <c r="B90" s="7" t="s">
        <v>288</v>
      </c>
      <c r="E90" s="85" t="s">
        <v>295</v>
      </c>
      <c r="F90" s="86"/>
    </row>
    <row r="91" spans="1:7" ht="26.25" customHeight="1" x14ac:dyDescent="0.25">
      <c r="D91" s="58"/>
      <c r="E91" s="86"/>
      <c r="F91" s="86"/>
    </row>
    <row r="94" spans="1:7" x14ac:dyDescent="0.25">
      <c r="C94" s="88" t="s">
        <v>296</v>
      </c>
      <c r="D94" s="88"/>
      <c r="E94" s="88"/>
    </row>
    <row r="95" spans="1:7" x14ac:dyDescent="0.25">
      <c r="B95" t="s">
        <v>300</v>
      </c>
    </row>
    <row r="96" spans="1:7" x14ac:dyDescent="0.25">
      <c r="B96" t="s">
        <v>297</v>
      </c>
    </row>
    <row r="98" spans="2:7" ht="15" customHeight="1" x14ac:dyDescent="0.25">
      <c r="B98" t="s">
        <v>288</v>
      </c>
      <c r="E98" s="87" t="s">
        <v>298</v>
      </c>
      <c r="F98" s="87"/>
      <c r="G98" s="87"/>
    </row>
    <row r="99" spans="2:7" ht="46.5" customHeight="1" x14ac:dyDescent="0.25">
      <c r="E99" s="87"/>
      <c r="F99" s="87"/>
      <c r="G99" s="87"/>
    </row>
  </sheetData>
  <mergeCells count="16">
    <mergeCell ref="E90:F91"/>
    <mergeCell ref="E98:G99"/>
    <mergeCell ref="C94:E94"/>
    <mergeCell ref="A1:G1"/>
    <mergeCell ref="A3:D3"/>
    <mergeCell ref="E3:G3"/>
    <mergeCell ref="A2:B2"/>
    <mergeCell ref="C86:E86"/>
    <mergeCell ref="A6:G6"/>
    <mergeCell ref="A12:G12"/>
    <mergeCell ref="A16:G16"/>
    <mergeCell ref="A24:G24"/>
    <mergeCell ref="A38:G38"/>
    <mergeCell ref="A50:G50"/>
    <mergeCell ref="A65:G65"/>
    <mergeCell ref="A74:G74"/>
  </mergeCells>
  <pageMargins left="0.45" right="0.2" top="0.59" bottom="0.91" header="0.54" footer="0.86"/>
  <pageSetup paperSize="5"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workbookViewId="0">
      <selection activeCell="A3" sqref="A3:N3"/>
    </sheetView>
  </sheetViews>
  <sheetFormatPr defaultRowHeight="15" x14ac:dyDescent="0.25"/>
  <cols>
    <col min="1" max="1" width="5.28515625" style="2" customWidth="1"/>
    <col min="2" max="2" width="16.140625" style="12" customWidth="1"/>
    <col min="3" max="3" width="6" style="2" customWidth="1"/>
    <col min="4" max="5" width="12.7109375" style="12" customWidth="1"/>
    <col min="6" max="6" width="5.140625" style="2" customWidth="1"/>
    <col min="7" max="7" width="6" style="2" customWidth="1"/>
    <col min="8" max="8" width="11" style="2" customWidth="1"/>
    <col min="9" max="9" width="13.42578125" style="10" bestFit="1" customWidth="1"/>
    <col min="10" max="10" width="17.140625" style="53" customWidth="1"/>
    <col min="11" max="11" width="8.28515625" style="25" customWidth="1"/>
    <col min="12" max="12" width="18.140625" style="1" customWidth="1"/>
    <col min="13" max="13" width="12.140625" style="50" customWidth="1"/>
    <col min="14" max="14" width="18.140625" customWidth="1"/>
  </cols>
  <sheetData>
    <row r="1" spans="1:14" ht="56.25" customHeight="1" x14ac:dyDescent="0.25">
      <c r="A1" s="110" t="s">
        <v>182</v>
      </c>
      <c r="B1" s="110"/>
      <c r="C1" s="110"/>
      <c r="D1" s="110"/>
      <c r="E1" s="110"/>
      <c r="F1" s="110"/>
      <c r="G1" s="110"/>
      <c r="H1" s="110"/>
      <c r="I1" s="110"/>
      <c r="J1" s="110"/>
      <c r="K1" s="110"/>
      <c r="L1" s="110"/>
      <c r="M1" s="110"/>
      <c r="N1" s="110"/>
    </row>
    <row r="2" spans="1:14" s="1" customFormat="1" ht="92.25" customHeight="1" x14ac:dyDescent="0.25">
      <c r="A2" s="36" t="s">
        <v>0</v>
      </c>
      <c r="B2" s="36" t="s">
        <v>1</v>
      </c>
      <c r="C2" s="36" t="s">
        <v>177</v>
      </c>
      <c r="D2" s="36" t="s">
        <v>123</v>
      </c>
      <c r="E2" s="36" t="s">
        <v>124</v>
      </c>
      <c r="F2" s="36" t="s">
        <v>2</v>
      </c>
      <c r="G2" s="36" t="s">
        <v>4</v>
      </c>
      <c r="H2" s="36" t="s">
        <v>179</v>
      </c>
      <c r="I2" s="37" t="s">
        <v>8</v>
      </c>
      <c r="J2" s="36" t="s">
        <v>18</v>
      </c>
      <c r="K2" s="38" t="s">
        <v>209</v>
      </c>
      <c r="L2" s="33" t="s">
        <v>273</v>
      </c>
      <c r="M2" s="33" t="s">
        <v>208</v>
      </c>
      <c r="N2" s="48" t="s">
        <v>176</v>
      </c>
    </row>
    <row r="3" spans="1:14" s="1" customFormat="1" ht="23.25" customHeight="1" x14ac:dyDescent="0.25">
      <c r="A3" s="111" t="s">
        <v>274</v>
      </c>
      <c r="B3" s="112"/>
      <c r="C3" s="112"/>
      <c r="D3" s="112"/>
      <c r="E3" s="112"/>
      <c r="F3" s="112"/>
      <c r="G3" s="112"/>
      <c r="H3" s="112"/>
      <c r="I3" s="112"/>
      <c r="J3" s="112"/>
      <c r="K3" s="112"/>
      <c r="L3" s="112"/>
      <c r="M3" s="112"/>
      <c r="N3" s="112"/>
    </row>
    <row r="4" spans="1:14" s="17" customFormat="1" ht="77.25" customHeight="1" x14ac:dyDescent="0.25">
      <c r="A4" s="11">
        <v>1</v>
      </c>
      <c r="B4" s="15" t="s">
        <v>27</v>
      </c>
      <c r="C4" s="11" t="s">
        <v>28</v>
      </c>
      <c r="D4" s="15" t="s">
        <v>135</v>
      </c>
      <c r="E4" s="15" t="s">
        <v>30</v>
      </c>
      <c r="F4" s="11" t="s">
        <v>29</v>
      </c>
      <c r="G4" s="11">
        <v>1</v>
      </c>
      <c r="H4" s="11" t="s">
        <v>181</v>
      </c>
      <c r="I4" s="16"/>
      <c r="J4" s="16" t="s">
        <v>120</v>
      </c>
      <c r="K4" s="23">
        <v>40000</v>
      </c>
      <c r="L4" s="11" t="s">
        <v>207</v>
      </c>
      <c r="M4" s="34" t="s">
        <v>210</v>
      </c>
      <c r="N4" s="39"/>
    </row>
    <row r="5" spans="1:14" s="17" customFormat="1" ht="39.75" customHeight="1" x14ac:dyDescent="0.25">
      <c r="A5" s="11">
        <v>2</v>
      </c>
      <c r="B5" s="15" t="s">
        <v>31</v>
      </c>
      <c r="C5" s="11" t="s">
        <v>32</v>
      </c>
      <c r="D5" s="15" t="s">
        <v>136</v>
      </c>
      <c r="E5" s="15" t="s">
        <v>34</v>
      </c>
      <c r="F5" s="11" t="s">
        <v>33</v>
      </c>
      <c r="G5" s="11">
        <v>1</v>
      </c>
      <c r="H5" s="11" t="s">
        <v>180</v>
      </c>
      <c r="I5" s="16"/>
      <c r="J5" s="16" t="s">
        <v>121</v>
      </c>
      <c r="K5" s="23">
        <v>32000</v>
      </c>
      <c r="L5" s="11" t="s">
        <v>211</v>
      </c>
      <c r="M5" s="34">
        <v>148481</v>
      </c>
      <c r="N5" s="39"/>
    </row>
    <row r="6" spans="1:14" s="17" customFormat="1" ht="39.75" customHeight="1" x14ac:dyDescent="0.25">
      <c r="A6" s="11">
        <v>3</v>
      </c>
      <c r="B6" s="15" t="s">
        <v>35</v>
      </c>
      <c r="C6" s="11" t="s">
        <v>28</v>
      </c>
      <c r="D6" s="15" t="s">
        <v>135</v>
      </c>
      <c r="E6" s="15" t="s">
        <v>36</v>
      </c>
      <c r="F6" s="11" t="s">
        <v>29</v>
      </c>
      <c r="G6" s="11">
        <v>1</v>
      </c>
      <c r="H6" s="11" t="s">
        <v>180</v>
      </c>
      <c r="I6" s="16"/>
      <c r="J6" s="16" t="s">
        <v>122</v>
      </c>
      <c r="K6" s="23">
        <v>30000</v>
      </c>
      <c r="L6" s="11" t="s">
        <v>207</v>
      </c>
      <c r="M6" s="34" t="s">
        <v>228</v>
      </c>
      <c r="N6" s="39"/>
    </row>
    <row r="7" spans="1:14" s="17" customFormat="1" ht="39.75" customHeight="1" x14ac:dyDescent="0.25">
      <c r="A7" s="11">
        <v>4</v>
      </c>
      <c r="B7" s="15" t="s">
        <v>191</v>
      </c>
      <c r="C7" s="11" t="s">
        <v>39</v>
      </c>
      <c r="D7" s="15" t="s">
        <v>155</v>
      </c>
      <c r="E7" s="15" t="s">
        <v>68</v>
      </c>
      <c r="F7" s="11" t="s">
        <v>29</v>
      </c>
      <c r="G7" s="11">
        <v>1</v>
      </c>
      <c r="H7" s="11" t="s">
        <v>180</v>
      </c>
      <c r="I7" s="16"/>
      <c r="J7" s="16" t="s">
        <v>192</v>
      </c>
      <c r="K7" s="23">
        <v>24000</v>
      </c>
      <c r="L7" s="11" t="s">
        <v>207</v>
      </c>
      <c r="M7" s="34" t="s">
        <v>229</v>
      </c>
      <c r="N7" s="39"/>
    </row>
    <row r="8" spans="1:14" s="17" customFormat="1" ht="24" customHeight="1" x14ac:dyDescent="0.25">
      <c r="A8" s="111" t="s">
        <v>275</v>
      </c>
      <c r="B8" s="112"/>
      <c r="C8" s="112"/>
      <c r="D8" s="112"/>
      <c r="E8" s="112"/>
      <c r="F8" s="112"/>
      <c r="G8" s="112"/>
      <c r="H8" s="112"/>
      <c r="I8" s="112"/>
      <c r="J8" s="112"/>
      <c r="K8" s="112"/>
      <c r="L8" s="112"/>
      <c r="M8" s="112"/>
      <c r="N8" s="112"/>
    </row>
    <row r="9" spans="1:14" s="17" customFormat="1" ht="104.25" customHeight="1" x14ac:dyDescent="0.25">
      <c r="A9" s="11">
        <v>1</v>
      </c>
      <c r="B9" s="15" t="s">
        <v>41</v>
      </c>
      <c r="C9" s="11" t="s">
        <v>28</v>
      </c>
      <c r="D9" s="15" t="s">
        <v>137</v>
      </c>
      <c r="E9" s="15" t="s">
        <v>38</v>
      </c>
      <c r="F9" s="11" t="s">
        <v>37</v>
      </c>
      <c r="G9" s="11">
        <v>2</v>
      </c>
      <c r="H9" s="11" t="s">
        <v>180</v>
      </c>
      <c r="I9" s="16">
        <v>947919673078</v>
      </c>
      <c r="J9" s="16"/>
      <c r="K9" s="23">
        <v>24000</v>
      </c>
      <c r="L9" s="11" t="s">
        <v>212</v>
      </c>
      <c r="M9" s="34" t="s">
        <v>230</v>
      </c>
      <c r="N9" s="39"/>
    </row>
    <row r="10" spans="1:14" s="17" customFormat="1" ht="93.75" customHeight="1" x14ac:dyDescent="0.25">
      <c r="A10" s="11">
        <v>2</v>
      </c>
      <c r="B10" s="15" t="s">
        <v>42</v>
      </c>
      <c r="C10" s="11" t="s">
        <v>39</v>
      </c>
      <c r="D10" s="15" t="s">
        <v>138</v>
      </c>
      <c r="E10" s="15" t="s">
        <v>40</v>
      </c>
      <c r="F10" s="11" t="s">
        <v>37</v>
      </c>
      <c r="G10" s="11">
        <v>2</v>
      </c>
      <c r="H10" s="11" t="s">
        <v>180</v>
      </c>
      <c r="I10" s="16"/>
      <c r="J10" s="16" t="s">
        <v>193</v>
      </c>
      <c r="K10" s="23">
        <v>30000</v>
      </c>
      <c r="L10" s="11" t="s">
        <v>211</v>
      </c>
      <c r="M10" s="34">
        <v>148483</v>
      </c>
      <c r="N10" s="39"/>
    </row>
    <row r="11" spans="1:14" s="17" customFormat="1" ht="38.25" customHeight="1" x14ac:dyDescent="0.25">
      <c r="A11" s="111" t="s">
        <v>276</v>
      </c>
      <c r="B11" s="112"/>
      <c r="C11" s="112"/>
      <c r="D11" s="112"/>
      <c r="E11" s="112"/>
      <c r="F11" s="112"/>
      <c r="G11" s="112"/>
      <c r="H11" s="112"/>
      <c r="I11" s="112"/>
      <c r="J11" s="112"/>
      <c r="K11" s="112"/>
      <c r="L11" s="112"/>
      <c r="M11" s="112"/>
      <c r="N11" s="112"/>
    </row>
    <row r="12" spans="1:14" s="17" customFormat="1" ht="45" customHeight="1" x14ac:dyDescent="0.25">
      <c r="A12" s="11">
        <v>1</v>
      </c>
      <c r="B12" s="15" t="s">
        <v>44</v>
      </c>
      <c r="C12" s="11" t="s">
        <v>28</v>
      </c>
      <c r="D12" s="15" t="s">
        <v>139</v>
      </c>
      <c r="E12" s="15" t="s">
        <v>47</v>
      </c>
      <c r="F12" s="11" t="s">
        <v>37</v>
      </c>
      <c r="G12" s="11">
        <v>3</v>
      </c>
      <c r="H12" s="11" t="s">
        <v>180</v>
      </c>
      <c r="I12" s="16">
        <v>861257162436</v>
      </c>
      <c r="J12" s="16"/>
      <c r="K12" s="23">
        <v>20000</v>
      </c>
      <c r="L12" s="11" t="s">
        <v>211</v>
      </c>
      <c r="M12" s="34">
        <v>161963</v>
      </c>
      <c r="N12" s="39"/>
    </row>
    <row r="13" spans="1:14" s="17" customFormat="1" ht="45" customHeight="1" x14ac:dyDescent="0.25">
      <c r="A13" s="11">
        <v>2</v>
      </c>
      <c r="B13" s="15" t="s">
        <v>45</v>
      </c>
      <c r="C13" s="11" t="s">
        <v>28</v>
      </c>
      <c r="D13" s="15" t="s">
        <v>138</v>
      </c>
      <c r="E13" s="15" t="s">
        <v>38</v>
      </c>
      <c r="F13" s="11" t="s">
        <v>37</v>
      </c>
      <c r="G13" s="11">
        <v>3</v>
      </c>
      <c r="H13" s="11" t="s">
        <v>180</v>
      </c>
      <c r="I13" s="16">
        <v>930852795944</v>
      </c>
      <c r="J13" s="16"/>
      <c r="K13" s="23">
        <v>24000</v>
      </c>
      <c r="L13" s="11" t="s">
        <v>212</v>
      </c>
      <c r="M13" s="34" t="s">
        <v>231</v>
      </c>
      <c r="N13" s="39"/>
    </row>
    <row r="14" spans="1:14" s="17" customFormat="1" ht="45" customHeight="1" x14ac:dyDescent="0.25">
      <c r="A14" s="11">
        <v>3</v>
      </c>
      <c r="B14" s="15" t="s">
        <v>46</v>
      </c>
      <c r="C14" s="11" t="s">
        <v>28</v>
      </c>
      <c r="D14" s="15" t="s">
        <v>140</v>
      </c>
      <c r="E14" s="15" t="s">
        <v>34</v>
      </c>
      <c r="F14" s="11" t="s">
        <v>29</v>
      </c>
      <c r="G14" s="11">
        <v>3</v>
      </c>
      <c r="H14" s="11" t="s">
        <v>180</v>
      </c>
      <c r="I14" s="16">
        <v>922563681777</v>
      </c>
      <c r="J14" s="16"/>
      <c r="K14" s="23">
        <v>36000</v>
      </c>
      <c r="L14" s="11" t="s">
        <v>211</v>
      </c>
      <c r="M14" s="34">
        <v>148481</v>
      </c>
      <c r="N14" s="39"/>
    </row>
    <row r="15" spans="1:14" s="17" customFormat="1" ht="45" customHeight="1" x14ac:dyDescent="0.25">
      <c r="A15" s="11">
        <v>4</v>
      </c>
      <c r="B15" s="15" t="s">
        <v>142</v>
      </c>
      <c r="C15" s="11" t="s">
        <v>39</v>
      </c>
      <c r="D15" s="15" t="s">
        <v>141</v>
      </c>
      <c r="E15" s="15" t="s">
        <v>48</v>
      </c>
      <c r="F15" s="11" t="s">
        <v>29</v>
      </c>
      <c r="G15" s="11">
        <v>3</v>
      </c>
      <c r="H15" s="11" t="s">
        <v>180</v>
      </c>
      <c r="I15" s="16">
        <v>806907157405</v>
      </c>
      <c r="J15" s="16"/>
      <c r="K15" s="23">
        <v>24000</v>
      </c>
      <c r="L15" s="11" t="s">
        <v>213</v>
      </c>
      <c r="M15" s="34" t="s">
        <v>232</v>
      </c>
      <c r="N15" s="39"/>
    </row>
    <row r="16" spans="1:14" s="17" customFormat="1" ht="45" customHeight="1" x14ac:dyDescent="0.25">
      <c r="A16" s="11">
        <v>5</v>
      </c>
      <c r="B16" s="15" t="s">
        <v>143</v>
      </c>
      <c r="C16" s="11" t="s">
        <v>39</v>
      </c>
      <c r="D16" s="15" t="s">
        <v>144</v>
      </c>
      <c r="E16" s="15" t="s">
        <v>49</v>
      </c>
      <c r="F16" s="11" t="s">
        <v>29</v>
      </c>
      <c r="G16" s="11">
        <v>3</v>
      </c>
      <c r="H16" s="11" t="s">
        <v>180</v>
      </c>
      <c r="I16" s="16">
        <v>459309401681</v>
      </c>
      <c r="J16" s="16"/>
      <c r="K16" s="23">
        <v>30000</v>
      </c>
      <c r="L16" s="11" t="s">
        <v>211</v>
      </c>
      <c r="M16" s="34">
        <v>161962</v>
      </c>
      <c r="N16" s="39"/>
    </row>
    <row r="17" spans="1:14" s="17" customFormat="1" ht="45" customHeight="1" x14ac:dyDescent="0.25">
      <c r="A17" s="11">
        <v>6</v>
      </c>
      <c r="B17" s="15" t="s">
        <v>194</v>
      </c>
      <c r="C17" s="11" t="s">
        <v>39</v>
      </c>
      <c r="D17" s="15" t="s">
        <v>174</v>
      </c>
      <c r="E17" s="15" t="s">
        <v>195</v>
      </c>
      <c r="F17" s="11" t="s">
        <v>86</v>
      </c>
      <c r="G17" s="11">
        <v>3</v>
      </c>
      <c r="H17" s="11"/>
      <c r="I17" s="16">
        <v>963317577289</v>
      </c>
      <c r="J17" s="16"/>
      <c r="K17" s="23">
        <v>36000</v>
      </c>
      <c r="L17" s="11" t="s">
        <v>214</v>
      </c>
      <c r="M17" s="34" t="s">
        <v>233</v>
      </c>
      <c r="N17" s="39"/>
    </row>
    <row r="18" spans="1:14" s="17" customFormat="1" ht="24" customHeight="1" x14ac:dyDescent="0.25">
      <c r="A18" s="111" t="s">
        <v>277</v>
      </c>
      <c r="B18" s="112"/>
      <c r="C18" s="112"/>
      <c r="D18" s="112"/>
      <c r="E18" s="112"/>
      <c r="F18" s="112"/>
      <c r="G18" s="112"/>
      <c r="H18" s="112"/>
      <c r="I18" s="112"/>
      <c r="J18" s="112"/>
      <c r="K18" s="112"/>
      <c r="L18" s="112"/>
      <c r="M18" s="112"/>
      <c r="N18" s="112"/>
    </row>
    <row r="19" spans="1:14" s="17" customFormat="1" ht="45" customHeight="1" x14ac:dyDescent="0.25">
      <c r="A19" s="11">
        <v>1</v>
      </c>
      <c r="B19" s="15" t="s">
        <v>282</v>
      </c>
      <c r="C19" s="11" t="s">
        <v>28</v>
      </c>
      <c r="D19" s="15" t="s">
        <v>145</v>
      </c>
      <c r="E19" s="15" t="s">
        <v>43</v>
      </c>
      <c r="F19" s="11" t="s">
        <v>29</v>
      </c>
      <c r="G19" s="11">
        <v>4</v>
      </c>
      <c r="H19" s="11" t="s">
        <v>180</v>
      </c>
      <c r="I19" s="16">
        <v>235732221442</v>
      </c>
      <c r="J19" s="16"/>
      <c r="K19" s="23">
        <v>32000</v>
      </c>
      <c r="L19" s="11" t="s">
        <v>207</v>
      </c>
      <c r="M19" s="34" t="s">
        <v>234</v>
      </c>
      <c r="N19" s="39"/>
    </row>
    <row r="20" spans="1:14" s="17" customFormat="1" ht="45" customHeight="1" x14ac:dyDescent="0.25">
      <c r="A20" s="11">
        <v>2</v>
      </c>
      <c r="B20" s="15" t="s">
        <v>51</v>
      </c>
      <c r="C20" s="11" t="s">
        <v>28</v>
      </c>
      <c r="D20" s="15" t="s">
        <v>146</v>
      </c>
      <c r="E20" s="15" t="s">
        <v>48</v>
      </c>
      <c r="F20" s="11" t="s">
        <v>37</v>
      </c>
      <c r="G20" s="11">
        <v>4</v>
      </c>
      <c r="H20" s="11" t="s">
        <v>180</v>
      </c>
      <c r="I20" s="16">
        <v>844416404076</v>
      </c>
      <c r="J20" s="16"/>
      <c r="K20" s="23">
        <v>33000</v>
      </c>
      <c r="L20" s="11" t="s">
        <v>215</v>
      </c>
      <c r="M20" s="34" t="s">
        <v>235</v>
      </c>
      <c r="N20" s="39"/>
    </row>
    <row r="21" spans="1:14" s="17" customFormat="1" ht="45" customHeight="1" x14ac:dyDescent="0.25">
      <c r="A21" s="11">
        <v>3</v>
      </c>
      <c r="B21" s="15" t="s">
        <v>50</v>
      </c>
      <c r="C21" s="11" t="s">
        <v>28</v>
      </c>
      <c r="D21" s="15" t="s">
        <v>141</v>
      </c>
      <c r="E21" s="15" t="s">
        <v>52</v>
      </c>
      <c r="F21" s="11" t="s">
        <v>29</v>
      </c>
      <c r="G21" s="11">
        <v>4</v>
      </c>
      <c r="H21" s="11" t="s">
        <v>180</v>
      </c>
      <c r="I21" s="16">
        <v>934173612517</v>
      </c>
      <c r="J21" s="16"/>
      <c r="K21" s="23">
        <v>40000</v>
      </c>
      <c r="L21" s="11" t="s">
        <v>215</v>
      </c>
      <c r="M21" s="34" t="s">
        <v>237</v>
      </c>
      <c r="N21" s="39"/>
    </row>
    <row r="22" spans="1:14" s="17" customFormat="1" ht="45" customHeight="1" x14ac:dyDescent="0.25">
      <c r="A22" s="11">
        <v>4</v>
      </c>
      <c r="B22" s="15" t="s">
        <v>53</v>
      </c>
      <c r="C22" s="11" t="s">
        <v>28</v>
      </c>
      <c r="D22" s="15" t="s">
        <v>148</v>
      </c>
      <c r="E22" s="15" t="s">
        <v>49</v>
      </c>
      <c r="F22" s="11" t="s">
        <v>37</v>
      </c>
      <c r="G22" s="11">
        <v>4</v>
      </c>
      <c r="H22" s="11" t="s">
        <v>180</v>
      </c>
      <c r="I22" s="16">
        <v>285251778066</v>
      </c>
      <c r="J22" s="16"/>
      <c r="K22" s="23">
        <v>45000</v>
      </c>
      <c r="L22" s="11" t="s">
        <v>215</v>
      </c>
      <c r="M22" s="34" t="s">
        <v>236</v>
      </c>
      <c r="N22" s="39"/>
    </row>
    <row r="23" spans="1:14" s="17" customFormat="1" ht="45" customHeight="1" x14ac:dyDescent="0.25">
      <c r="A23" s="11">
        <v>5</v>
      </c>
      <c r="B23" s="15" t="s">
        <v>54</v>
      </c>
      <c r="C23" s="11" t="s">
        <v>28</v>
      </c>
      <c r="D23" s="15" t="s">
        <v>149</v>
      </c>
      <c r="E23" s="15" t="s">
        <v>55</v>
      </c>
      <c r="F23" s="11" t="s">
        <v>37</v>
      </c>
      <c r="G23" s="11">
        <v>4</v>
      </c>
      <c r="H23" s="11" t="s">
        <v>180</v>
      </c>
      <c r="I23" s="16">
        <v>536169960953</v>
      </c>
      <c r="J23" s="16"/>
      <c r="K23" s="23">
        <v>34000</v>
      </c>
      <c r="L23" s="11" t="s">
        <v>238</v>
      </c>
      <c r="M23" s="11">
        <v>148479</v>
      </c>
      <c r="N23" s="39"/>
    </row>
    <row r="24" spans="1:14" s="17" customFormat="1" ht="45" customHeight="1" x14ac:dyDescent="0.25">
      <c r="A24" s="11">
        <v>6</v>
      </c>
      <c r="B24" s="15" t="s">
        <v>57</v>
      </c>
      <c r="C24" s="11" t="s">
        <v>28</v>
      </c>
      <c r="D24" s="15" t="s">
        <v>150</v>
      </c>
      <c r="E24" s="15" t="s">
        <v>58</v>
      </c>
      <c r="F24" s="11" t="s">
        <v>37</v>
      </c>
      <c r="G24" s="11">
        <v>4</v>
      </c>
      <c r="H24" s="11" t="s">
        <v>180</v>
      </c>
      <c r="I24" s="16"/>
      <c r="J24" s="18" t="s">
        <v>271</v>
      </c>
      <c r="K24" s="23">
        <v>34000</v>
      </c>
      <c r="L24" s="11" t="s">
        <v>238</v>
      </c>
      <c r="M24" s="34">
        <v>148474</v>
      </c>
      <c r="N24" s="39"/>
    </row>
    <row r="25" spans="1:14" s="17" customFormat="1" ht="45" customHeight="1" x14ac:dyDescent="0.25">
      <c r="A25" s="11">
        <v>7</v>
      </c>
      <c r="B25" s="15" t="s">
        <v>56</v>
      </c>
      <c r="C25" s="11" t="s">
        <v>28</v>
      </c>
      <c r="D25" s="15" t="s">
        <v>151</v>
      </c>
      <c r="E25" s="15" t="s">
        <v>40</v>
      </c>
      <c r="F25" s="11" t="s">
        <v>37</v>
      </c>
      <c r="G25" s="11">
        <v>4</v>
      </c>
      <c r="H25" s="11" t="s">
        <v>180</v>
      </c>
      <c r="I25" s="16"/>
      <c r="J25" s="18" t="s">
        <v>272</v>
      </c>
      <c r="K25" s="23">
        <v>31000</v>
      </c>
      <c r="L25" s="11" t="s">
        <v>238</v>
      </c>
      <c r="M25" s="34">
        <v>148483</v>
      </c>
      <c r="N25" s="39"/>
    </row>
    <row r="26" spans="1:14" s="17" customFormat="1" ht="45" customHeight="1" x14ac:dyDescent="0.25">
      <c r="A26" s="11">
        <v>8</v>
      </c>
      <c r="B26" s="15" t="s">
        <v>59</v>
      </c>
      <c r="C26" s="11" t="s">
        <v>39</v>
      </c>
      <c r="D26" s="15" t="s">
        <v>152</v>
      </c>
      <c r="E26" s="15" t="s">
        <v>60</v>
      </c>
      <c r="F26" s="11" t="s">
        <v>37</v>
      </c>
      <c r="G26" s="11">
        <v>4</v>
      </c>
      <c r="H26" s="11" t="s">
        <v>180</v>
      </c>
      <c r="I26" s="16">
        <v>722978457191</v>
      </c>
      <c r="J26" s="16"/>
      <c r="K26" s="23">
        <v>40000</v>
      </c>
      <c r="L26" s="11" t="s">
        <v>238</v>
      </c>
      <c r="M26" s="34">
        <v>148472</v>
      </c>
      <c r="N26" s="39"/>
    </row>
    <row r="27" spans="1:14" s="17" customFormat="1" ht="45" customHeight="1" x14ac:dyDescent="0.25">
      <c r="A27" s="11">
        <v>9</v>
      </c>
      <c r="B27" s="15" t="s">
        <v>61</v>
      </c>
      <c r="C27" s="11" t="s">
        <v>39</v>
      </c>
      <c r="D27" s="15" t="s">
        <v>141</v>
      </c>
      <c r="E27" s="15" t="s">
        <v>43</v>
      </c>
      <c r="F27" s="11" t="s">
        <v>29</v>
      </c>
      <c r="G27" s="11">
        <v>4</v>
      </c>
      <c r="H27" s="11" t="s">
        <v>180</v>
      </c>
      <c r="I27" s="16"/>
      <c r="J27" s="16" t="s">
        <v>125</v>
      </c>
      <c r="K27" s="23">
        <v>36000</v>
      </c>
      <c r="L27" s="11" t="s">
        <v>217</v>
      </c>
      <c r="M27" s="34" t="s">
        <v>239</v>
      </c>
      <c r="N27" s="39"/>
    </row>
    <row r="28" spans="1:14" s="17" customFormat="1" ht="45" customHeight="1" x14ac:dyDescent="0.25">
      <c r="A28" s="11">
        <v>10</v>
      </c>
      <c r="B28" s="15" t="s">
        <v>62</v>
      </c>
      <c r="C28" s="11" t="s">
        <v>39</v>
      </c>
      <c r="D28" s="15" t="s">
        <v>153</v>
      </c>
      <c r="E28" s="15" t="s">
        <v>55</v>
      </c>
      <c r="F28" s="11" t="s">
        <v>37</v>
      </c>
      <c r="G28" s="11">
        <v>4</v>
      </c>
      <c r="H28" s="11" t="s">
        <v>180</v>
      </c>
      <c r="I28" s="16"/>
      <c r="J28" s="16" t="s">
        <v>126</v>
      </c>
      <c r="K28" s="23">
        <v>40000</v>
      </c>
      <c r="L28" s="11" t="s">
        <v>242</v>
      </c>
      <c r="M28" s="34" t="s">
        <v>240</v>
      </c>
      <c r="N28" s="39"/>
    </row>
    <row r="29" spans="1:14" s="17" customFormat="1" ht="45" customHeight="1" x14ac:dyDescent="0.25">
      <c r="A29" s="11">
        <v>11</v>
      </c>
      <c r="B29" s="15" t="s">
        <v>63</v>
      </c>
      <c r="C29" s="11" t="s">
        <v>39</v>
      </c>
      <c r="D29" s="15" t="s">
        <v>141</v>
      </c>
      <c r="E29" s="15" t="s">
        <v>43</v>
      </c>
      <c r="F29" s="11" t="s">
        <v>29</v>
      </c>
      <c r="G29" s="11">
        <v>4</v>
      </c>
      <c r="H29" s="11" t="s">
        <v>180</v>
      </c>
      <c r="I29" s="16">
        <v>366435824203</v>
      </c>
      <c r="J29" s="16"/>
      <c r="K29" s="23">
        <v>36000</v>
      </c>
      <c r="L29" s="11" t="s">
        <v>217</v>
      </c>
      <c r="M29" s="34" t="s">
        <v>241</v>
      </c>
      <c r="N29" s="39"/>
    </row>
    <row r="30" spans="1:14" s="17" customFormat="1" ht="45" customHeight="1" x14ac:dyDescent="0.25">
      <c r="A30" s="11">
        <v>12</v>
      </c>
      <c r="B30" s="15" t="s">
        <v>175</v>
      </c>
      <c r="C30" s="11" t="s">
        <v>28</v>
      </c>
      <c r="D30" s="15" t="s">
        <v>147</v>
      </c>
      <c r="E30" s="15" t="s">
        <v>55</v>
      </c>
      <c r="F30" s="11" t="s">
        <v>37</v>
      </c>
      <c r="G30" s="11">
        <v>3</v>
      </c>
      <c r="H30" s="11" t="s">
        <v>180</v>
      </c>
      <c r="I30" s="16"/>
      <c r="J30" s="16"/>
      <c r="K30" s="23">
        <v>42000</v>
      </c>
      <c r="L30" s="11" t="s">
        <v>217</v>
      </c>
      <c r="M30" s="34"/>
      <c r="N30" s="39"/>
    </row>
    <row r="31" spans="1:14" s="17" customFormat="1" ht="21" customHeight="1" x14ac:dyDescent="0.25">
      <c r="A31" s="111" t="s">
        <v>278</v>
      </c>
      <c r="B31" s="112"/>
      <c r="C31" s="112"/>
      <c r="D31" s="112"/>
      <c r="E31" s="112"/>
      <c r="F31" s="112"/>
      <c r="G31" s="112"/>
      <c r="H31" s="112"/>
      <c r="I31" s="112"/>
      <c r="J31" s="112"/>
      <c r="K31" s="112"/>
      <c r="L31" s="112"/>
      <c r="M31" s="112"/>
      <c r="N31" s="112"/>
    </row>
    <row r="32" spans="1:14" s="17" customFormat="1" ht="45" customHeight="1" x14ac:dyDescent="0.25">
      <c r="A32" s="11">
        <v>1</v>
      </c>
      <c r="B32" s="14" t="s">
        <v>65</v>
      </c>
      <c r="C32" s="11" t="s">
        <v>28</v>
      </c>
      <c r="D32" s="15" t="s">
        <v>150</v>
      </c>
      <c r="E32" s="15" t="s">
        <v>64</v>
      </c>
      <c r="F32" s="11" t="s">
        <v>37</v>
      </c>
      <c r="G32" s="11">
        <v>5</v>
      </c>
      <c r="H32" s="11" t="s">
        <v>180</v>
      </c>
      <c r="I32" s="16"/>
      <c r="J32" s="16" t="s">
        <v>127</v>
      </c>
      <c r="K32" s="23">
        <v>35000</v>
      </c>
      <c r="L32" s="11" t="s">
        <v>216</v>
      </c>
      <c r="M32" s="34" t="s">
        <v>243</v>
      </c>
      <c r="N32" s="39"/>
    </row>
    <row r="33" spans="1:14" s="17" customFormat="1" ht="45" customHeight="1" x14ac:dyDescent="0.25">
      <c r="A33" s="11">
        <v>2</v>
      </c>
      <c r="B33" s="15" t="s">
        <v>119</v>
      </c>
      <c r="C33" s="11" t="s">
        <v>28</v>
      </c>
      <c r="D33" s="15" t="s">
        <v>154</v>
      </c>
      <c r="E33" s="15" t="s">
        <v>66</v>
      </c>
      <c r="F33" s="11" t="s">
        <v>37</v>
      </c>
      <c r="G33" s="11">
        <v>5</v>
      </c>
      <c r="H33" s="11" t="s">
        <v>180</v>
      </c>
      <c r="I33" s="16"/>
      <c r="J33" s="16" t="s">
        <v>128</v>
      </c>
      <c r="K33" s="23">
        <v>35000</v>
      </c>
      <c r="L33" s="11" t="s">
        <v>216</v>
      </c>
      <c r="M33" s="34" t="s">
        <v>244</v>
      </c>
      <c r="N33" s="39"/>
    </row>
    <row r="34" spans="1:14" s="17" customFormat="1" ht="45" customHeight="1" x14ac:dyDescent="0.25">
      <c r="A34" s="11">
        <v>3</v>
      </c>
      <c r="B34" s="15" t="s">
        <v>67</v>
      </c>
      <c r="C34" s="11" t="s">
        <v>28</v>
      </c>
      <c r="D34" s="15" t="s">
        <v>155</v>
      </c>
      <c r="E34" s="15" t="s">
        <v>68</v>
      </c>
      <c r="F34" s="11" t="s">
        <v>37</v>
      </c>
      <c r="G34" s="11">
        <v>5</v>
      </c>
      <c r="H34" s="11" t="s">
        <v>180</v>
      </c>
      <c r="I34" s="16"/>
      <c r="J34" s="16" t="s">
        <v>129</v>
      </c>
      <c r="K34" s="23">
        <v>30000</v>
      </c>
      <c r="L34" s="11" t="s">
        <v>217</v>
      </c>
      <c r="M34" s="34" t="s">
        <v>229</v>
      </c>
      <c r="N34" s="39"/>
    </row>
    <row r="35" spans="1:14" s="17" customFormat="1" ht="45" customHeight="1" x14ac:dyDescent="0.25">
      <c r="A35" s="11">
        <v>4</v>
      </c>
      <c r="B35" s="15" t="s">
        <v>69</v>
      </c>
      <c r="C35" s="11" t="s">
        <v>28</v>
      </c>
      <c r="D35" s="15" t="s">
        <v>156</v>
      </c>
      <c r="E35" s="15" t="s">
        <v>40</v>
      </c>
      <c r="F35" s="11" t="s">
        <v>37</v>
      </c>
      <c r="G35" s="11">
        <v>5</v>
      </c>
      <c r="H35" s="11" t="s">
        <v>180</v>
      </c>
      <c r="I35" s="16">
        <v>354857398270</v>
      </c>
      <c r="J35" s="16"/>
      <c r="K35" s="23">
        <v>25000</v>
      </c>
      <c r="L35" s="11" t="s">
        <v>218</v>
      </c>
      <c r="M35" s="34" t="s">
        <v>245</v>
      </c>
      <c r="N35" s="39"/>
    </row>
    <row r="36" spans="1:14" s="17" customFormat="1" ht="45" customHeight="1" x14ac:dyDescent="0.25">
      <c r="A36" s="11">
        <v>5</v>
      </c>
      <c r="B36" s="15" t="s">
        <v>70</v>
      </c>
      <c r="C36" s="11" t="s">
        <v>28</v>
      </c>
      <c r="D36" s="15" t="s">
        <v>157</v>
      </c>
      <c r="E36" s="15" t="s">
        <v>71</v>
      </c>
      <c r="F36" s="11" t="s">
        <v>29</v>
      </c>
      <c r="G36" s="11">
        <v>5</v>
      </c>
      <c r="H36" s="11" t="s">
        <v>180</v>
      </c>
      <c r="I36" s="16">
        <v>933786586822</v>
      </c>
      <c r="J36" s="16"/>
      <c r="K36" s="23">
        <v>30000</v>
      </c>
      <c r="L36" s="11" t="s">
        <v>216</v>
      </c>
      <c r="M36" s="34">
        <v>128828</v>
      </c>
      <c r="N36" s="39"/>
    </row>
    <row r="37" spans="1:14" s="17" customFormat="1" ht="45" customHeight="1" x14ac:dyDescent="0.25">
      <c r="A37" s="11">
        <v>6</v>
      </c>
      <c r="B37" s="15" t="s">
        <v>72</v>
      </c>
      <c r="C37" s="11" t="s">
        <v>28</v>
      </c>
      <c r="D37" s="15" t="s">
        <v>158</v>
      </c>
      <c r="E37" s="15" t="s">
        <v>74</v>
      </c>
      <c r="F37" s="11" t="s">
        <v>73</v>
      </c>
      <c r="G37" s="11">
        <v>5</v>
      </c>
      <c r="H37" s="11" t="s">
        <v>180</v>
      </c>
      <c r="I37" s="16">
        <v>851589220007</v>
      </c>
      <c r="J37" s="16"/>
      <c r="K37" s="23">
        <v>25000</v>
      </c>
      <c r="L37" s="11" t="s">
        <v>216</v>
      </c>
      <c r="M37" s="34" t="s">
        <v>246</v>
      </c>
      <c r="N37" s="39"/>
    </row>
    <row r="38" spans="1:14" s="17" customFormat="1" ht="45" customHeight="1" x14ac:dyDescent="0.25">
      <c r="A38" s="11">
        <v>7</v>
      </c>
      <c r="B38" s="15" t="s">
        <v>75</v>
      </c>
      <c r="C38" s="11" t="s">
        <v>28</v>
      </c>
      <c r="D38" s="15" t="s">
        <v>159</v>
      </c>
      <c r="E38" s="15" t="s">
        <v>74</v>
      </c>
      <c r="F38" s="11" t="s">
        <v>73</v>
      </c>
      <c r="G38" s="11">
        <v>5</v>
      </c>
      <c r="H38" s="11" t="s">
        <v>180</v>
      </c>
      <c r="I38" s="16">
        <v>917811892482</v>
      </c>
      <c r="J38" s="16"/>
      <c r="K38" s="23">
        <v>25000</v>
      </c>
      <c r="L38" s="11" t="s">
        <v>216</v>
      </c>
      <c r="M38" s="34" t="s">
        <v>246</v>
      </c>
      <c r="N38" s="39"/>
    </row>
    <row r="39" spans="1:14" s="17" customFormat="1" ht="45" customHeight="1" x14ac:dyDescent="0.25">
      <c r="A39" s="11">
        <v>8</v>
      </c>
      <c r="B39" s="15" t="s">
        <v>76</v>
      </c>
      <c r="C39" s="11" t="s">
        <v>28</v>
      </c>
      <c r="D39" s="15" t="s">
        <v>160</v>
      </c>
      <c r="E39" s="15" t="s">
        <v>77</v>
      </c>
      <c r="F39" s="11" t="s">
        <v>29</v>
      </c>
      <c r="G39" s="11">
        <v>5</v>
      </c>
      <c r="H39" s="11" t="s">
        <v>180</v>
      </c>
      <c r="I39" s="16">
        <v>266987967094</v>
      </c>
      <c r="J39" s="16"/>
      <c r="K39" s="23">
        <v>30000</v>
      </c>
      <c r="L39" s="11" t="s">
        <v>217</v>
      </c>
      <c r="M39" s="34" t="s">
        <v>247</v>
      </c>
      <c r="N39" s="39"/>
    </row>
    <row r="40" spans="1:14" s="17" customFormat="1" ht="45" customHeight="1" x14ac:dyDescent="0.25">
      <c r="A40" s="11">
        <v>9</v>
      </c>
      <c r="B40" s="15" t="s">
        <v>78</v>
      </c>
      <c r="C40" s="11" t="s">
        <v>39</v>
      </c>
      <c r="D40" s="15" t="s">
        <v>161</v>
      </c>
      <c r="E40" s="15" t="s">
        <v>79</v>
      </c>
      <c r="F40" s="11" t="s">
        <v>37</v>
      </c>
      <c r="G40" s="11">
        <v>5</v>
      </c>
      <c r="H40" s="11" t="s">
        <v>180</v>
      </c>
      <c r="I40" s="16">
        <v>617448388903</v>
      </c>
      <c r="J40" s="16"/>
      <c r="K40" s="23">
        <v>42000</v>
      </c>
      <c r="L40" s="11" t="s">
        <v>219</v>
      </c>
      <c r="M40" s="34" t="s">
        <v>248</v>
      </c>
      <c r="N40" s="39"/>
    </row>
    <row r="41" spans="1:14" s="17" customFormat="1" ht="45" customHeight="1" x14ac:dyDescent="0.25">
      <c r="A41" s="11">
        <v>10</v>
      </c>
      <c r="B41" s="15" t="s">
        <v>80</v>
      </c>
      <c r="C41" s="11" t="s">
        <v>39</v>
      </c>
      <c r="D41" s="15" t="s">
        <v>153</v>
      </c>
      <c r="E41" s="15" t="s">
        <v>82</v>
      </c>
      <c r="F41" s="11" t="s">
        <v>81</v>
      </c>
      <c r="G41" s="11">
        <v>5</v>
      </c>
      <c r="H41" s="11" t="s">
        <v>180</v>
      </c>
      <c r="I41" s="16"/>
      <c r="J41" s="16" t="s">
        <v>130</v>
      </c>
      <c r="K41" s="23">
        <v>45000</v>
      </c>
      <c r="L41" s="11" t="s">
        <v>220</v>
      </c>
      <c r="M41" s="34" t="s">
        <v>249</v>
      </c>
      <c r="N41" s="39"/>
    </row>
    <row r="42" spans="1:14" s="17" customFormat="1" ht="21.75" customHeight="1" x14ac:dyDescent="0.25">
      <c r="A42" s="111" t="s">
        <v>279</v>
      </c>
      <c r="B42" s="112"/>
      <c r="C42" s="112"/>
      <c r="D42" s="112"/>
      <c r="E42" s="112"/>
      <c r="F42" s="112"/>
      <c r="G42" s="112"/>
      <c r="H42" s="112"/>
      <c r="I42" s="112"/>
      <c r="J42" s="112"/>
      <c r="K42" s="112"/>
      <c r="L42" s="112"/>
      <c r="M42" s="112"/>
      <c r="N42" s="112"/>
    </row>
    <row r="43" spans="1:14" s="17" customFormat="1" ht="45" customHeight="1" x14ac:dyDescent="0.25">
      <c r="A43" s="11">
        <v>1</v>
      </c>
      <c r="B43" s="15" t="s">
        <v>83</v>
      </c>
      <c r="C43" s="11" t="s">
        <v>28</v>
      </c>
      <c r="D43" s="15" t="s">
        <v>162</v>
      </c>
      <c r="E43" s="15" t="s">
        <v>84</v>
      </c>
      <c r="F43" s="11" t="s">
        <v>37</v>
      </c>
      <c r="G43" s="11">
        <v>6</v>
      </c>
      <c r="H43" s="11" t="s">
        <v>180</v>
      </c>
      <c r="I43" s="16">
        <v>616525109067</v>
      </c>
      <c r="J43" s="16"/>
      <c r="K43" s="23">
        <v>28000</v>
      </c>
      <c r="L43" s="11" t="s">
        <v>221</v>
      </c>
      <c r="M43" s="34" t="s">
        <v>250</v>
      </c>
      <c r="N43" s="39"/>
    </row>
    <row r="44" spans="1:14" s="17" customFormat="1" ht="45" customHeight="1" x14ac:dyDescent="0.25">
      <c r="A44" s="11">
        <v>2</v>
      </c>
      <c r="B44" s="15" t="s">
        <v>85</v>
      </c>
      <c r="C44" s="11" t="s">
        <v>28</v>
      </c>
      <c r="D44" s="15" t="s">
        <v>163</v>
      </c>
      <c r="E44" s="15" t="s">
        <v>87</v>
      </c>
      <c r="F44" s="11" t="s">
        <v>86</v>
      </c>
      <c r="G44" s="11">
        <v>6</v>
      </c>
      <c r="H44" s="11" t="s">
        <v>180</v>
      </c>
      <c r="I44" s="16">
        <v>424509537379</v>
      </c>
      <c r="J44" s="16"/>
      <c r="K44" s="23">
        <v>29000</v>
      </c>
      <c r="L44" s="11" t="s">
        <v>222</v>
      </c>
      <c r="M44" s="34" t="s">
        <v>251</v>
      </c>
      <c r="N44" s="39"/>
    </row>
    <row r="45" spans="1:14" s="17" customFormat="1" ht="45" customHeight="1" x14ac:dyDescent="0.25">
      <c r="A45" s="11">
        <v>3</v>
      </c>
      <c r="B45" s="15" t="s">
        <v>88</v>
      </c>
      <c r="C45" s="11" t="s">
        <v>39</v>
      </c>
      <c r="D45" s="15" t="s">
        <v>164</v>
      </c>
      <c r="E45" s="15" t="s">
        <v>49</v>
      </c>
      <c r="F45" s="11" t="s">
        <v>37</v>
      </c>
      <c r="G45" s="11">
        <v>6</v>
      </c>
      <c r="H45" s="11" t="s">
        <v>180</v>
      </c>
      <c r="I45" s="16">
        <v>986127381844</v>
      </c>
      <c r="J45" s="16"/>
      <c r="K45" s="23">
        <v>40000</v>
      </c>
      <c r="L45" s="11" t="s">
        <v>222</v>
      </c>
      <c r="M45" s="34" t="s">
        <v>252</v>
      </c>
      <c r="N45" s="39"/>
    </row>
    <row r="46" spans="1:14" s="17" customFormat="1" ht="45" customHeight="1" x14ac:dyDescent="0.25">
      <c r="A46" s="11">
        <v>4</v>
      </c>
      <c r="B46" s="15" t="s">
        <v>90</v>
      </c>
      <c r="C46" s="11" t="s">
        <v>39</v>
      </c>
      <c r="D46" s="15" t="s">
        <v>135</v>
      </c>
      <c r="E46" s="15" t="s">
        <v>55</v>
      </c>
      <c r="F46" s="11" t="s">
        <v>37</v>
      </c>
      <c r="G46" s="11">
        <v>6</v>
      </c>
      <c r="H46" s="11" t="s">
        <v>180</v>
      </c>
      <c r="I46" s="16">
        <v>652651365742</v>
      </c>
      <c r="J46" s="16"/>
      <c r="K46" s="23">
        <v>35000</v>
      </c>
      <c r="L46" s="11" t="s">
        <v>222</v>
      </c>
      <c r="M46" s="34" t="s">
        <v>253</v>
      </c>
      <c r="N46" s="39"/>
    </row>
    <row r="47" spans="1:14" s="17" customFormat="1" ht="45" customHeight="1" x14ac:dyDescent="0.25">
      <c r="A47" s="11">
        <v>5</v>
      </c>
      <c r="B47" s="15" t="s">
        <v>91</v>
      </c>
      <c r="C47" s="11" t="s">
        <v>39</v>
      </c>
      <c r="D47" s="15" t="s">
        <v>165</v>
      </c>
      <c r="E47" s="15" t="s">
        <v>92</v>
      </c>
      <c r="F47" s="11" t="s">
        <v>37</v>
      </c>
      <c r="G47" s="11">
        <v>6</v>
      </c>
      <c r="H47" s="11" t="s">
        <v>180</v>
      </c>
      <c r="I47" s="16">
        <v>370654575417</v>
      </c>
      <c r="J47" s="16"/>
      <c r="K47" s="23">
        <v>31000</v>
      </c>
      <c r="L47" s="11" t="s">
        <v>254</v>
      </c>
      <c r="M47" s="34" t="s">
        <v>255</v>
      </c>
      <c r="N47" s="39"/>
    </row>
    <row r="48" spans="1:14" s="17" customFormat="1" ht="45" customHeight="1" x14ac:dyDescent="0.25">
      <c r="A48" s="11">
        <v>6</v>
      </c>
      <c r="B48" s="15" t="s">
        <v>93</v>
      </c>
      <c r="C48" s="11" t="s">
        <v>39</v>
      </c>
      <c r="D48" s="15" t="s">
        <v>166</v>
      </c>
      <c r="E48" s="15" t="s">
        <v>55</v>
      </c>
      <c r="F48" s="11" t="s">
        <v>37</v>
      </c>
      <c r="G48" s="11">
        <v>6</v>
      </c>
      <c r="H48" s="11" t="s">
        <v>180</v>
      </c>
      <c r="I48" s="16">
        <v>303928189259</v>
      </c>
      <c r="J48" s="16"/>
      <c r="K48" s="23">
        <v>35000</v>
      </c>
      <c r="L48" s="11" t="s">
        <v>221</v>
      </c>
      <c r="M48" s="34" t="s">
        <v>256</v>
      </c>
      <c r="N48" s="39"/>
    </row>
    <row r="49" spans="1:14" s="17" customFormat="1" ht="45" customHeight="1" x14ac:dyDescent="0.25">
      <c r="A49" s="11">
        <v>7</v>
      </c>
      <c r="B49" s="15" t="s">
        <v>94</v>
      </c>
      <c r="C49" s="11" t="s">
        <v>39</v>
      </c>
      <c r="D49" s="15" t="s">
        <v>156</v>
      </c>
      <c r="E49" s="15" t="s">
        <v>95</v>
      </c>
      <c r="F49" s="11" t="s">
        <v>29</v>
      </c>
      <c r="G49" s="11">
        <v>6</v>
      </c>
      <c r="H49" s="11" t="s">
        <v>180</v>
      </c>
      <c r="I49" s="16">
        <v>679404036451</v>
      </c>
      <c r="J49" s="16"/>
      <c r="K49" s="23">
        <v>35000</v>
      </c>
      <c r="L49" s="11" t="s">
        <v>222</v>
      </c>
      <c r="M49" s="34" t="s">
        <v>257</v>
      </c>
      <c r="N49" s="39"/>
    </row>
    <row r="50" spans="1:14" s="17" customFormat="1" ht="45" customHeight="1" x14ac:dyDescent="0.25">
      <c r="A50" s="11">
        <v>8</v>
      </c>
      <c r="B50" s="15" t="s">
        <v>96</v>
      </c>
      <c r="C50" s="11" t="s">
        <v>39</v>
      </c>
      <c r="D50" s="15" t="s">
        <v>167</v>
      </c>
      <c r="E50" s="15" t="s">
        <v>34</v>
      </c>
      <c r="F50" s="11" t="s">
        <v>37</v>
      </c>
      <c r="G50" s="11">
        <v>6</v>
      </c>
      <c r="H50" s="11" t="s">
        <v>180</v>
      </c>
      <c r="I50" s="16">
        <v>303575979113</v>
      </c>
      <c r="J50" s="16"/>
      <c r="K50" s="23">
        <v>35000</v>
      </c>
      <c r="L50" s="11" t="s">
        <v>223</v>
      </c>
      <c r="M50" s="34">
        <v>100927</v>
      </c>
      <c r="N50" s="39"/>
    </row>
    <row r="51" spans="1:14" s="17" customFormat="1" ht="45" customHeight="1" x14ac:dyDescent="0.25">
      <c r="A51" s="11">
        <v>9</v>
      </c>
      <c r="B51" s="15" t="s">
        <v>97</v>
      </c>
      <c r="C51" s="11" t="s">
        <v>39</v>
      </c>
      <c r="D51" s="15" t="s">
        <v>168</v>
      </c>
      <c r="E51" s="15" t="s">
        <v>98</v>
      </c>
      <c r="F51" s="11" t="s">
        <v>86</v>
      </c>
      <c r="G51" s="11">
        <v>6</v>
      </c>
      <c r="H51" s="11" t="s">
        <v>180</v>
      </c>
      <c r="I51" s="16">
        <v>423669386071</v>
      </c>
      <c r="J51" s="16"/>
      <c r="K51" s="23">
        <v>35000</v>
      </c>
      <c r="L51" s="11" t="s">
        <v>217</v>
      </c>
      <c r="M51" s="34" t="s">
        <v>258</v>
      </c>
      <c r="N51" s="39"/>
    </row>
    <row r="52" spans="1:14" s="17" customFormat="1" ht="45" customHeight="1" x14ac:dyDescent="0.25">
      <c r="A52" s="11">
        <v>10</v>
      </c>
      <c r="B52" s="15" t="s">
        <v>99</v>
      </c>
      <c r="C52" s="11" t="s">
        <v>39</v>
      </c>
      <c r="D52" s="15" t="s">
        <v>166</v>
      </c>
      <c r="E52" s="15" t="s">
        <v>43</v>
      </c>
      <c r="F52" s="11" t="s">
        <v>37</v>
      </c>
      <c r="G52" s="11">
        <v>6</v>
      </c>
      <c r="H52" s="11" t="s">
        <v>180</v>
      </c>
      <c r="I52" s="16"/>
      <c r="J52" s="16" t="s">
        <v>131</v>
      </c>
      <c r="K52" s="23">
        <v>48000</v>
      </c>
      <c r="L52" s="11" t="s">
        <v>221</v>
      </c>
      <c r="M52" s="34">
        <v>92919</v>
      </c>
      <c r="N52" s="39"/>
    </row>
    <row r="53" spans="1:14" s="17" customFormat="1" ht="45" customHeight="1" x14ac:dyDescent="0.25">
      <c r="A53" s="11">
        <v>11</v>
      </c>
      <c r="B53" s="15" t="s">
        <v>100</v>
      </c>
      <c r="C53" s="11" t="s">
        <v>39</v>
      </c>
      <c r="D53" s="15" t="s">
        <v>156</v>
      </c>
      <c r="E53" s="15" t="s">
        <v>43</v>
      </c>
      <c r="F53" s="11" t="s">
        <v>29</v>
      </c>
      <c r="G53" s="11">
        <v>6</v>
      </c>
      <c r="H53" s="11" t="s">
        <v>180</v>
      </c>
      <c r="I53" s="16">
        <v>491669372375</v>
      </c>
      <c r="J53" s="16"/>
      <c r="K53" s="23">
        <v>45000</v>
      </c>
      <c r="L53" s="11" t="s">
        <v>224</v>
      </c>
      <c r="M53" s="34" t="s">
        <v>259</v>
      </c>
      <c r="N53" s="39"/>
    </row>
    <row r="54" spans="1:14" s="17" customFormat="1" ht="45" customHeight="1" x14ac:dyDescent="0.25">
      <c r="A54" s="11">
        <v>12</v>
      </c>
      <c r="B54" s="15" t="s">
        <v>196</v>
      </c>
      <c r="C54" s="11" t="s">
        <v>28</v>
      </c>
      <c r="D54" s="15" t="s">
        <v>197</v>
      </c>
      <c r="E54" s="15" t="s">
        <v>43</v>
      </c>
      <c r="F54" s="11" t="s">
        <v>86</v>
      </c>
      <c r="G54" s="11">
        <v>6</v>
      </c>
      <c r="H54" s="11"/>
      <c r="I54" s="16">
        <v>844109189574</v>
      </c>
      <c r="J54" s="16"/>
      <c r="K54" s="23">
        <v>35000</v>
      </c>
      <c r="L54" s="11" t="s">
        <v>217</v>
      </c>
      <c r="M54" s="34" t="s">
        <v>260</v>
      </c>
      <c r="N54" s="39"/>
    </row>
    <row r="55" spans="1:14" s="17" customFormat="1" ht="45" customHeight="1" x14ac:dyDescent="0.25">
      <c r="A55" s="11">
        <v>13</v>
      </c>
      <c r="B55" s="15" t="s">
        <v>198</v>
      </c>
      <c r="C55" s="11" t="s">
        <v>39</v>
      </c>
      <c r="D55" s="15" t="s">
        <v>138</v>
      </c>
      <c r="E55" s="15" t="s">
        <v>199</v>
      </c>
      <c r="F55" s="11" t="s">
        <v>37</v>
      </c>
      <c r="G55" s="11">
        <v>6</v>
      </c>
      <c r="H55" s="11"/>
      <c r="I55" s="16">
        <v>300519685232</v>
      </c>
      <c r="J55" s="16"/>
      <c r="K55" s="23">
        <v>29000</v>
      </c>
      <c r="L55" s="11" t="s">
        <v>217</v>
      </c>
      <c r="M55" s="34" t="s">
        <v>261</v>
      </c>
      <c r="N55" s="39"/>
    </row>
    <row r="56" spans="1:14" s="17" customFormat="1" ht="26.25" customHeight="1" x14ac:dyDescent="0.25">
      <c r="A56" s="111" t="s">
        <v>280</v>
      </c>
      <c r="B56" s="112"/>
      <c r="C56" s="112"/>
      <c r="D56" s="112"/>
      <c r="E56" s="112"/>
      <c r="F56" s="112"/>
      <c r="G56" s="112"/>
      <c r="H56" s="112"/>
      <c r="I56" s="112"/>
      <c r="J56" s="112"/>
      <c r="K56" s="112"/>
      <c r="L56" s="112"/>
      <c r="M56" s="112"/>
      <c r="N56" s="112"/>
    </row>
    <row r="57" spans="1:14" s="17" customFormat="1" ht="45" customHeight="1" x14ac:dyDescent="0.25">
      <c r="A57" s="11">
        <v>1</v>
      </c>
      <c r="B57" s="15" t="s">
        <v>101</v>
      </c>
      <c r="C57" s="11" t="s">
        <v>28</v>
      </c>
      <c r="D57" s="15" t="s">
        <v>169</v>
      </c>
      <c r="E57" s="15" t="s">
        <v>102</v>
      </c>
      <c r="F57" s="11" t="s">
        <v>37</v>
      </c>
      <c r="G57" s="11">
        <v>7</v>
      </c>
      <c r="H57" s="11" t="s">
        <v>180</v>
      </c>
      <c r="I57" s="16"/>
      <c r="J57" s="16" t="s">
        <v>132</v>
      </c>
      <c r="K57" s="23">
        <v>25000</v>
      </c>
      <c r="L57" s="11" t="s">
        <v>225</v>
      </c>
      <c r="M57" s="34" t="s">
        <v>262</v>
      </c>
      <c r="N57" s="39"/>
    </row>
    <row r="58" spans="1:14" s="17" customFormat="1" ht="45" customHeight="1" x14ac:dyDescent="0.25">
      <c r="A58" s="11">
        <v>2</v>
      </c>
      <c r="B58" s="15" t="s">
        <v>103</v>
      </c>
      <c r="C58" s="11" t="s">
        <v>28</v>
      </c>
      <c r="D58" s="15" t="s">
        <v>170</v>
      </c>
      <c r="E58" s="15" t="s">
        <v>104</v>
      </c>
      <c r="F58" s="11" t="s">
        <v>37</v>
      </c>
      <c r="G58" s="11">
        <v>7</v>
      </c>
      <c r="H58" s="11" t="s">
        <v>180</v>
      </c>
      <c r="I58" s="16"/>
      <c r="J58" s="16"/>
      <c r="K58" s="23">
        <v>20000</v>
      </c>
      <c r="L58" s="11" t="s">
        <v>225</v>
      </c>
      <c r="M58" s="34" t="s">
        <v>263</v>
      </c>
      <c r="N58" s="39"/>
    </row>
    <row r="59" spans="1:14" s="17" customFormat="1" ht="45" customHeight="1" x14ac:dyDescent="0.25">
      <c r="A59" s="11">
        <v>3</v>
      </c>
      <c r="B59" s="15" t="s">
        <v>105</v>
      </c>
      <c r="C59" s="11" t="s">
        <v>28</v>
      </c>
      <c r="D59" s="15" t="s">
        <v>169</v>
      </c>
      <c r="E59" s="15" t="s">
        <v>106</v>
      </c>
      <c r="F59" s="11" t="s">
        <v>37</v>
      </c>
      <c r="G59" s="11">
        <v>7</v>
      </c>
      <c r="H59" s="11" t="s">
        <v>180</v>
      </c>
      <c r="I59" s="16">
        <v>292858127390</v>
      </c>
      <c r="J59" s="16"/>
      <c r="K59" s="23">
        <v>30000</v>
      </c>
      <c r="L59" s="11" t="s">
        <v>221</v>
      </c>
      <c r="M59" s="34" t="s">
        <v>264</v>
      </c>
      <c r="N59" s="39"/>
    </row>
    <row r="60" spans="1:14" s="17" customFormat="1" ht="45" customHeight="1" x14ac:dyDescent="0.25">
      <c r="A60" s="11">
        <v>4</v>
      </c>
      <c r="B60" s="15" t="s">
        <v>107</v>
      </c>
      <c r="C60" s="11" t="s">
        <v>39</v>
      </c>
      <c r="D60" s="15" t="s">
        <v>145</v>
      </c>
      <c r="E60" s="15" t="s">
        <v>47</v>
      </c>
      <c r="F60" s="11" t="s">
        <v>37</v>
      </c>
      <c r="G60" s="11">
        <v>7</v>
      </c>
      <c r="H60" s="11" t="s">
        <v>180</v>
      </c>
      <c r="I60" s="16">
        <v>903634224148</v>
      </c>
      <c r="J60" s="16"/>
      <c r="K60" s="23">
        <v>30000</v>
      </c>
      <c r="L60" s="11" t="s">
        <v>221</v>
      </c>
      <c r="M60" s="34">
        <v>161963</v>
      </c>
      <c r="N60" s="39"/>
    </row>
    <row r="61" spans="1:14" s="17" customFormat="1" ht="45" customHeight="1" x14ac:dyDescent="0.25">
      <c r="A61" s="11">
        <v>5</v>
      </c>
      <c r="B61" s="15" t="s">
        <v>108</v>
      </c>
      <c r="C61" s="11" t="s">
        <v>39</v>
      </c>
      <c r="D61" s="15" t="s">
        <v>171</v>
      </c>
      <c r="E61" s="15" t="s">
        <v>48</v>
      </c>
      <c r="F61" s="11" t="s">
        <v>37</v>
      </c>
      <c r="G61" s="11">
        <v>7</v>
      </c>
      <c r="H61" s="11" t="s">
        <v>180</v>
      </c>
      <c r="I61" s="16">
        <v>454488473190</v>
      </c>
      <c r="J61" s="16"/>
      <c r="K61" s="23">
        <v>24000</v>
      </c>
      <c r="L61" s="11" t="s">
        <v>225</v>
      </c>
      <c r="M61" s="34" t="s">
        <v>265</v>
      </c>
      <c r="N61" s="39"/>
    </row>
    <row r="62" spans="1:14" s="17" customFormat="1" ht="45" customHeight="1" x14ac:dyDescent="0.25">
      <c r="A62" s="11">
        <v>6</v>
      </c>
      <c r="B62" s="15" t="s">
        <v>109</v>
      </c>
      <c r="C62" s="11" t="s">
        <v>39</v>
      </c>
      <c r="D62" s="15" t="s">
        <v>172</v>
      </c>
      <c r="E62" s="15" t="s">
        <v>43</v>
      </c>
      <c r="F62" s="11" t="s">
        <v>178</v>
      </c>
      <c r="G62" s="11">
        <v>7</v>
      </c>
      <c r="H62" s="11" t="s">
        <v>180</v>
      </c>
      <c r="I62" s="16">
        <v>421395432171</v>
      </c>
      <c r="J62" s="16"/>
      <c r="K62" s="23">
        <v>25000</v>
      </c>
      <c r="L62" s="11" t="s">
        <v>221</v>
      </c>
      <c r="M62" s="34">
        <v>107955</v>
      </c>
      <c r="N62" s="39"/>
    </row>
    <row r="63" spans="1:14" s="17" customFormat="1" ht="45" customHeight="1" x14ac:dyDescent="0.25">
      <c r="A63" s="11">
        <v>7</v>
      </c>
      <c r="B63" s="15" t="s">
        <v>89</v>
      </c>
      <c r="C63" s="11" t="s">
        <v>39</v>
      </c>
      <c r="D63" s="15" t="s">
        <v>154</v>
      </c>
      <c r="E63" s="15" t="s">
        <v>43</v>
      </c>
      <c r="F63" s="11" t="s">
        <v>37</v>
      </c>
      <c r="G63" s="11">
        <v>7</v>
      </c>
      <c r="H63" s="11" t="s">
        <v>180</v>
      </c>
      <c r="I63" s="16">
        <v>251337239426</v>
      </c>
      <c r="J63" s="16"/>
      <c r="K63" s="23">
        <v>25000</v>
      </c>
      <c r="L63" s="11" t="s">
        <v>221</v>
      </c>
      <c r="M63" s="34">
        <v>148469</v>
      </c>
      <c r="N63" s="39"/>
    </row>
    <row r="64" spans="1:14" s="17" customFormat="1" ht="18.75" customHeight="1" x14ac:dyDescent="0.25">
      <c r="A64" s="111" t="s">
        <v>281</v>
      </c>
      <c r="B64" s="112"/>
      <c r="C64" s="112"/>
      <c r="D64" s="112"/>
      <c r="E64" s="112"/>
      <c r="F64" s="112"/>
      <c r="G64" s="112"/>
      <c r="H64" s="112"/>
      <c r="I64" s="112"/>
      <c r="J64" s="112"/>
      <c r="K64" s="112"/>
      <c r="L64" s="112"/>
      <c r="M64" s="112"/>
      <c r="N64" s="112"/>
    </row>
    <row r="65" spans="1:14" s="17" customFormat="1" ht="45" customHeight="1" x14ac:dyDescent="0.25">
      <c r="A65" s="11">
        <v>1</v>
      </c>
      <c r="B65" s="15" t="s">
        <v>110</v>
      </c>
      <c r="C65" s="11" t="s">
        <v>28</v>
      </c>
      <c r="D65" s="15" t="s">
        <v>157</v>
      </c>
      <c r="E65" s="15" t="s">
        <v>111</v>
      </c>
      <c r="F65" s="11" t="s">
        <v>37</v>
      </c>
      <c r="G65" s="11">
        <v>8</v>
      </c>
      <c r="H65" s="11" t="s">
        <v>180</v>
      </c>
      <c r="I65" s="16">
        <v>570730040059</v>
      </c>
      <c r="J65" s="16"/>
      <c r="K65" s="23">
        <v>36000</v>
      </c>
      <c r="L65" s="11" t="s">
        <v>217</v>
      </c>
      <c r="M65" s="34" t="s">
        <v>266</v>
      </c>
      <c r="N65" s="39"/>
    </row>
    <row r="66" spans="1:14" s="17" customFormat="1" ht="45" customHeight="1" x14ac:dyDescent="0.25">
      <c r="A66" s="11">
        <v>2</v>
      </c>
      <c r="B66" s="15" t="s">
        <v>112</v>
      </c>
      <c r="C66" s="11" t="s">
        <v>28</v>
      </c>
      <c r="D66" s="15" t="s">
        <v>157</v>
      </c>
      <c r="E66" s="15" t="s">
        <v>71</v>
      </c>
      <c r="F66" s="11" t="s">
        <v>29</v>
      </c>
      <c r="G66" s="11">
        <v>8</v>
      </c>
      <c r="H66" s="11" t="s">
        <v>180</v>
      </c>
      <c r="I66" s="16">
        <v>605503800132</v>
      </c>
      <c r="J66" s="16"/>
      <c r="K66" s="23">
        <v>30000</v>
      </c>
      <c r="L66" s="11" t="s">
        <v>226</v>
      </c>
      <c r="M66" s="34" t="s">
        <v>267</v>
      </c>
      <c r="N66" s="39"/>
    </row>
    <row r="67" spans="1:14" s="17" customFormat="1" ht="45" customHeight="1" x14ac:dyDescent="0.25">
      <c r="A67" s="11">
        <v>3</v>
      </c>
      <c r="B67" s="15" t="s">
        <v>44</v>
      </c>
      <c r="C67" s="11" t="s">
        <v>28</v>
      </c>
      <c r="D67" s="15" t="s">
        <v>173</v>
      </c>
      <c r="E67" s="15" t="s">
        <v>64</v>
      </c>
      <c r="F67" s="11" t="s">
        <v>37</v>
      </c>
      <c r="G67" s="11">
        <v>8</v>
      </c>
      <c r="H67" s="11" t="s">
        <v>180</v>
      </c>
      <c r="I67" s="16"/>
      <c r="J67" s="16" t="s">
        <v>133</v>
      </c>
      <c r="K67" s="23">
        <v>36000</v>
      </c>
      <c r="L67" s="11" t="s">
        <v>226</v>
      </c>
      <c r="M67" s="34">
        <v>148474</v>
      </c>
      <c r="N67" s="39"/>
    </row>
    <row r="68" spans="1:14" s="17" customFormat="1" ht="45" customHeight="1" x14ac:dyDescent="0.25">
      <c r="A68" s="11">
        <v>4</v>
      </c>
      <c r="B68" s="15" t="s">
        <v>113</v>
      </c>
      <c r="C68" s="11" t="s">
        <v>28</v>
      </c>
      <c r="D68" s="15" t="s">
        <v>139</v>
      </c>
      <c r="E68" s="15" t="s">
        <v>43</v>
      </c>
      <c r="F68" s="11" t="s">
        <v>37</v>
      </c>
      <c r="G68" s="11">
        <v>8</v>
      </c>
      <c r="H68" s="11" t="s">
        <v>180</v>
      </c>
      <c r="I68" s="16">
        <v>57055321688</v>
      </c>
      <c r="J68" s="16"/>
      <c r="K68" s="23">
        <v>42000</v>
      </c>
      <c r="L68" s="11" t="s">
        <v>217</v>
      </c>
      <c r="M68" s="34" t="s">
        <v>234</v>
      </c>
      <c r="N68" s="39"/>
    </row>
    <row r="69" spans="1:14" s="17" customFormat="1" ht="45" customHeight="1" x14ac:dyDescent="0.25">
      <c r="A69" s="11">
        <v>5</v>
      </c>
      <c r="B69" s="15" t="s">
        <v>114</v>
      </c>
      <c r="C69" s="11" t="s">
        <v>39</v>
      </c>
      <c r="D69" s="15" t="s">
        <v>169</v>
      </c>
      <c r="E69" s="15" t="s">
        <v>66</v>
      </c>
      <c r="F69" s="11" t="s">
        <v>37</v>
      </c>
      <c r="G69" s="11">
        <v>8</v>
      </c>
      <c r="H69" s="11" t="s">
        <v>180</v>
      </c>
      <c r="I69" s="16"/>
      <c r="J69" s="16" t="s">
        <v>134</v>
      </c>
      <c r="K69" s="23">
        <v>36000</v>
      </c>
      <c r="L69" s="11" t="s">
        <v>226</v>
      </c>
      <c r="M69" s="34" t="s">
        <v>244</v>
      </c>
      <c r="N69" s="39"/>
    </row>
    <row r="70" spans="1:14" s="17" customFormat="1" ht="45" customHeight="1" x14ac:dyDescent="0.25">
      <c r="A70" s="11">
        <v>6</v>
      </c>
      <c r="B70" s="15" t="s">
        <v>115</v>
      </c>
      <c r="C70" s="11" t="s">
        <v>39</v>
      </c>
      <c r="D70" s="15" t="s">
        <v>161</v>
      </c>
      <c r="E70" s="15" t="s">
        <v>79</v>
      </c>
      <c r="F70" s="11" t="s">
        <v>37</v>
      </c>
      <c r="G70" s="11">
        <v>8</v>
      </c>
      <c r="H70" s="11" t="s">
        <v>180</v>
      </c>
      <c r="I70" s="16">
        <v>689225816903</v>
      </c>
      <c r="J70" s="16"/>
      <c r="K70" s="23">
        <v>40000</v>
      </c>
      <c r="L70" s="11" t="s">
        <v>227</v>
      </c>
      <c r="M70" s="34" t="s">
        <v>268</v>
      </c>
      <c r="N70" s="39"/>
    </row>
    <row r="71" spans="1:14" s="17" customFormat="1" ht="45" customHeight="1" x14ac:dyDescent="0.25">
      <c r="A71" s="11">
        <v>7</v>
      </c>
      <c r="B71" s="15" t="s">
        <v>116</v>
      </c>
      <c r="C71" s="11" t="s">
        <v>39</v>
      </c>
      <c r="D71" s="15" t="s">
        <v>166</v>
      </c>
      <c r="E71" s="15" t="s">
        <v>49</v>
      </c>
      <c r="F71" s="11" t="s">
        <v>37</v>
      </c>
      <c r="G71" s="11">
        <v>8</v>
      </c>
      <c r="H71" s="11" t="s">
        <v>180</v>
      </c>
      <c r="I71" s="16">
        <v>312841846648</v>
      </c>
      <c r="J71" s="16"/>
      <c r="K71" s="23">
        <v>30000</v>
      </c>
      <c r="L71" s="11" t="s">
        <v>226</v>
      </c>
      <c r="M71" s="34">
        <v>148480</v>
      </c>
      <c r="N71" s="39"/>
    </row>
    <row r="72" spans="1:14" s="17" customFormat="1" ht="45" customHeight="1" x14ac:dyDescent="0.25">
      <c r="A72" s="11">
        <v>8</v>
      </c>
      <c r="B72" s="15" t="s">
        <v>117</v>
      </c>
      <c r="C72" s="11" t="s">
        <v>39</v>
      </c>
      <c r="D72" s="15" t="s">
        <v>174</v>
      </c>
      <c r="E72" s="15" t="s">
        <v>118</v>
      </c>
      <c r="F72" s="11" t="s">
        <v>37</v>
      </c>
      <c r="G72" s="11">
        <v>8</v>
      </c>
      <c r="H72" s="11" t="s">
        <v>180</v>
      </c>
      <c r="I72" s="16">
        <v>700758151937</v>
      </c>
      <c r="J72" s="16"/>
      <c r="K72" s="23">
        <v>36000</v>
      </c>
      <c r="L72" s="11" t="s">
        <v>226</v>
      </c>
      <c r="M72" s="34">
        <v>157868</v>
      </c>
      <c r="N72" s="39"/>
    </row>
    <row r="73" spans="1:14" s="17" customFormat="1" ht="45" customHeight="1" x14ac:dyDescent="0.25">
      <c r="A73" s="11">
        <v>9</v>
      </c>
      <c r="B73" s="15" t="s">
        <v>200</v>
      </c>
      <c r="C73" s="11" t="s">
        <v>39</v>
      </c>
      <c r="D73" s="15" t="s">
        <v>201</v>
      </c>
      <c r="E73" s="15" t="s">
        <v>202</v>
      </c>
      <c r="F73" s="11" t="s">
        <v>29</v>
      </c>
      <c r="G73" s="11">
        <v>8</v>
      </c>
      <c r="H73" s="11"/>
      <c r="I73" s="16">
        <v>836569585762</v>
      </c>
      <c r="J73" s="16"/>
      <c r="K73" s="23">
        <v>30000</v>
      </c>
      <c r="L73" s="11" t="s">
        <v>217</v>
      </c>
      <c r="M73" s="34" t="s">
        <v>269</v>
      </c>
      <c r="N73" s="39"/>
    </row>
    <row r="74" spans="1:14" ht="26.25" customHeight="1" x14ac:dyDescent="0.25">
      <c r="A74" s="54"/>
      <c r="B74" s="55" t="s">
        <v>186</v>
      </c>
      <c r="C74" s="54"/>
      <c r="D74" s="41"/>
      <c r="E74" s="41"/>
      <c r="F74" s="40"/>
      <c r="G74" s="40"/>
      <c r="H74" s="40"/>
      <c r="I74" s="42"/>
      <c r="J74" s="51"/>
      <c r="K74" s="43"/>
      <c r="L74" s="44"/>
      <c r="M74" s="49"/>
    </row>
    <row r="75" spans="1:14" ht="19.5" customHeight="1" x14ac:dyDescent="0.25">
      <c r="A75" s="56"/>
      <c r="B75" s="55" t="s">
        <v>187</v>
      </c>
      <c r="C75" s="56"/>
      <c r="D75" s="41"/>
      <c r="E75" s="41"/>
      <c r="F75" s="40"/>
      <c r="G75" s="40"/>
      <c r="H75" s="40"/>
      <c r="I75" s="42"/>
      <c r="J75" s="51"/>
      <c r="K75" s="43"/>
      <c r="L75" s="44"/>
      <c r="M75" s="49"/>
    </row>
    <row r="76" spans="1:14" s="6" customFormat="1" ht="19.5" customHeight="1" x14ac:dyDescent="0.25">
      <c r="A76" s="54"/>
      <c r="B76" s="55" t="s">
        <v>188</v>
      </c>
      <c r="C76" s="54"/>
      <c r="D76" s="45"/>
      <c r="E76" s="45"/>
      <c r="F76" s="45"/>
      <c r="G76" s="45"/>
      <c r="H76" s="45"/>
      <c r="I76" s="46"/>
      <c r="J76" s="52"/>
      <c r="K76" s="47"/>
      <c r="M76" s="49"/>
    </row>
    <row r="77" spans="1:14" ht="19.5" customHeight="1" x14ac:dyDescent="0.25">
      <c r="A77" s="54"/>
      <c r="B77" s="55" t="s">
        <v>190</v>
      </c>
      <c r="C77" s="54"/>
      <c r="D77" s="41"/>
      <c r="E77" s="41"/>
      <c r="F77" s="40"/>
      <c r="G77" s="40"/>
      <c r="H77" s="40"/>
      <c r="I77" s="42"/>
      <c r="J77" s="51"/>
      <c r="K77" s="43"/>
      <c r="M77" s="49"/>
    </row>
    <row r="78" spans="1:14" ht="19.5" customHeight="1" x14ac:dyDescent="0.25">
      <c r="A78" s="54"/>
      <c r="B78" s="55" t="s">
        <v>189</v>
      </c>
      <c r="C78" s="54"/>
      <c r="D78" s="41"/>
      <c r="E78" s="41"/>
      <c r="F78" s="40"/>
      <c r="G78" s="40"/>
      <c r="H78" s="40"/>
      <c r="I78" s="42"/>
      <c r="J78" s="51"/>
      <c r="K78" s="43"/>
      <c r="L78" s="55" t="s">
        <v>185</v>
      </c>
      <c r="M78" s="49"/>
    </row>
    <row r="79" spans="1:14" ht="19.5" customHeight="1" x14ac:dyDescent="0.25">
      <c r="A79" s="54"/>
      <c r="B79" s="55" t="s">
        <v>270</v>
      </c>
      <c r="C79" s="54"/>
      <c r="D79" s="41"/>
      <c r="E79" s="41"/>
      <c r="F79" s="40"/>
      <c r="G79" s="40"/>
      <c r="H79" s="40"/>
      <c r="I79" s="42"/>
      <c r="J79" s="51"/>
      <c r="K79" s="43"/>
      <c r="M79" s="49"/>
    </row>
    <row r="80" spans="1:14" ht="19.5" customHeight="1" x14ac:dyDescent="0.25">
      <c r="D80" s="41"/>
      <c r="E80" s="41"/>
      <c r="F80" s="40"/>
      <c r="G80" s="40"/>
      <c r="H80" s="40"/>
      <c r="I80" s="42"/>
      <c r="J80" s="51"/>
      <c r="K80" s="43"/>
      <c r="M80" s="49"/>
    </row>
    <row r="81" spans="1:13" ht="19.5" customHeight="1" x14ac:dyDescent="0.25">
      <c r="A81" s="40"/>
      <c r="B81" s="41"/>
      <c r="C81" s="40"/>
      <c r="D81" s="41"/>
      <c r="E81" s="41"/>
      <c r="F81" s="40"/>
      <c r="G81" s="40"/>
      <c r="H81" s="40"/>
      <c r="I81" s="42"/>
      <c r="J81" s="51"/>
      <c r="K81" s="43"/>
      <c r="M81" s="49"/>
    </row>
    <row r="82" spans="1:13" ht="19.5" customHeight="1" x14ac:dyDescent="0.25">
      <c r="A82" s="40"/>
      <c r="B82" s="41"/>
      <c r="C82" s="40"/>
      <c r="D82" s="41"/>
      <c r="E82" s="41"/>
      <c r="F82" s="40"/>
      <c r="G82" s="40"/>
      <c r="H82" s="40"/>
      <c r="I82" s="42"/>
      <c r="J82" s="51"/>
      <c r="K82" s="43"/>
      <c r="L82" s="42"/>
      <c r="M82" s="49"/>
    </row>
    <row r="83" spans="1:13" ht="19.5" customHeight="1" x14ac:dyDescent="0.25">
      <c r="A83" s="40"/>
      <c r="B83" s="41"/>
      <c r="C83" s="40"/>
      <c r="D83" s="41"/>
      <c r="E83" s="41"/>
      <c r="F83" s="40"/>
      <c r="G83" s="40"/>
      <c r="H83" s="40"/>
      <c r="I83" s="42"/>
      <c r="J83" s="51"/>
      <c r="K83" s="43"/>
      <c r="M83" s="49"/>
    </row>
    <row r="84" spans="1:13" ht="19.5" customHeight="1" x14ac:dyDescent="0.25">
      <c r="A84" s="40"/>
      <c r="B84" s="41"/>
      <c r="C84" s="40"/>
      <c r="D84" s="41"/>
      <c r="E84" s="41"/>
      <c r="F84" s="40"/>
      <c r="G84" s="40"/>
      <c r="H84" s="40"/>
      <c r="I84" s="42"/>
      <c r="J84" s="51"/>
      <c r="K84" s="43"/>
      <c r="L84" s="44"/>
      <c r="M84" s="49"/>
    </row>
    <row r="85" spans="1:13" ht="19.5" customHeight="1" x14ac:dyDescent="0.25">
      <c r="A85" s="40"/>
      <c r="B85" s="41"/>
      <c r="C85" s="40"/>
      <c r="D85" s="41"/>
      <c r="E85" s="41"/>
      <c r="F85" s="40"/>
      <c r="G85" s="40"/>
      <c r="H85" s="40"/>
      <c r="I85" s="42"/>
      <c r="J85" s="51"/>
      <c r="K85" s="43"/>
      <c r="L85" s="44"/>
      <c r="M85" s="49"/>
    </row>
    <row r="86" spans="1:13" ht="26.25" customHeight="1" x14ac:dyDescent="0.25"/>
    <row r="87" spans="1:13" ht="26.25" customHeight="1" x14ac:dyDescent="0.25"/>
    <row r="88" spans="1:13" ht="26.25" customHeight="1" x14ac:dyDescent="0.25"/>
    <row r="89" spans="1:13" ht="26.25" customHeight="1" x14ac:dyDescent="0.25"/>
    <row r="90" spans="1:13" ht="26.25" customHeight="1" x14ac:dyDescent="0.25"/>
    <row r="91" spans="1:13" ht="26.25" customHeight="1" x14ac:dyDescent="0.25"/>
    <row r="92" spans="1:13" ht="26.25" customHeight="1" x14ac:dyDescent="0.25"/>
    <row r="93" spans="1:13" ht="26.25" customHeight="1" x14ac:dyDescent="0.25"/>
  </sheetData>
  <mergeCells count="9">
    <mergeCell ref="A1:N1"/>
    <mergeCell ref="A3:N3"/>
    <mergeCell ref="A8:N8"/>
    <mergeCell ref="A64:N64"/>
    <mergeCell ref="A11:N11"/>
    <mergeCell ref="A18:N18"/>
    <mergeCell ref="A31:N31"/>
    <mergeCell ref="A42:N42"/>
    <mergeCell ref="A56:N56"/>
  </mergeCells>
  <pageMargins left="0.78" right="0.16" top="0.2" bottom="0.2" header="0.2" footer="0.19"/>
  <pageSetup paperSize="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workbookViewId="0">
      <selection activeCell="P12" sqref="P12"/>
    </sheetView>
  </sheetViews>
  <sheetFormatPr defaultRowHeight="15" x14ac:dyDescent="0.25"/>
  <cols>
    <col min="1" max="1" width="14.42578125" customWidth="1"/>
    <col min="2" max="16" width="8.140625" customWidth="1"/>
  </cols>
  <sheetData>
    <row r="1" spans="1:16" ht="40.5" customHeight="1" x14ac:dyDescent="0.25">
      <c r="A1" s="114" t="s">
        <v>206</v>
      </c>
      <c r="B1" s="115"/>
      <c r="C1" s="115"/>
      <c r="D1" s="115"/>
      <c r="E1" s="115"/>
      <c r="F1" s="115"/>
      <c r="G1" s="115"/>
      <c r="H1" s="115"/>
      <c r="I1" s="115"/>
      <c r="J1" s="115"/>
      <c r="K1" s="115"/>
      <c r="L1" s="115"/>
      <c r="M1" s="115"/>
      <c r="N1" s="115"/>
      <c r="O1" s="115"/>
      <c r="P1" s="115"/>
    </row>
    <row r="2" spans="1:16" ht="27" customHeight="1" x14ac:dyDescent="0.25">
      <c r="A2" s="113" t="s">
        <v>183</v>
      </c>
      <c r="B2" s="113" t="s">
        <v>29</v>
      </c>
      <c r="C2" s="113"/>
      <c r="D2" s="113"/>
      <c r="E2" s="113" t="s">
        <v>86</v>
      </c>
      <c r="F2" s="113"/>
      <c r="G2" s="113"/>
      <c r="H2" s="113" t="s">
        <v>37</v>
      </c>
      <c r="I2" s="113"/>
      <c r="J2" s="113"/>
      <c r="K2" s="113" t="s">
        <v>73</v>
      </c>
      <c r="L2" s="113"/>
      <c r="M2" s="113"/>
      <c r="N2" s="113" t="s">
        <v>184</v>
      </c>
      <c r="O2" s="113"/>
      <c r="P2" s="113"/>
    </row>
    <row r="3" spans="1:16" ht="27" customHeight="1" x14ac:dyDescent="0.25">
      <c r="A3" s="113"/>
      <c r="B3" s="26" t="s">
        <v>203</v>
      </c>
      <c r="C3" s="26" t="s">
        <v>204</v>
      </c>
      <c r="D3" s="26" t="s">
        <v>205</v>
      </c>
      <c r="E3" s="26" t="s">
        <v>203</v>
      </c>
      <c r="F3" s="26" t="s">
        <v>204</v>
      </c>
      <c r="G3" s="26" t="s">
        <v>205</v>
      </c>
      <c r="H3" s="26" t="s">
        <v>203</v>
      </c>
      <c r="I3" s="26" t="s">
        <v>204</v>
      </c>
      <c r="J3" s="30" t="s">
        <v>205</v>
      </c>
      <c r="K3" s="26" t="s">
        <v>203</v>
      </c>
      <c r="L3" s="26" t="s">
        <v>204</v>
      </c>
      <c r="M3" s="26" t="s">
        <v>205</v>
      </c>
      <c r="N3" s="26" t="s">
        <v>203</v>
      </c>
      <c r="O3" s="26" t="s">
        <v>204</v>
      </c>
      <c r="P3" s="26" t="s">
        <v>205</v>
      </c>
    </row>
    <row r="4" spans="1:16" ht="27" customHeight="1" x14ac:dyDescent="0.25">
      <c r="A4" s="28">
        <v>1</v>
      </c>
      <c r="B4" s="29">
        <v>1</v>
      </c>
      <c r="C4" s="29">
        <v>3</v>
      </c>
      <c r="D4" s="29">
        <f>B4+C4</f>
        <v>4</v>
      </c>
      <c r="E4" s="29">
        <v>0</v>
      </c>
      <c r="F4" s="29">
        <v>0</v>
      </c>
      <c r="G4" s="29">
        <v>0</v>
      </c>
      <c r="H4" s="29">
        <v>0</v>
      </c>
      <c r="I4" s="29">
        <v>0</v>
      </c>
      <c r="J4" s="29">
        <f>H4+I4</f>
        <v>0</v>
      </c>
      <c r="K4" s="29">
        <v>0</v>
      </c>
      <c r="L4" s="29">
        <v>0</v>
      </c>
      <c r="M4" s="29">
        <f>K4+L4</f>
        <v>0</v>
      </c>
      <c r="N4" s="29">
        <f>B4+E4+H4+K4</f>
        <v>1</v>
      </c>
      <c r="O4" s="29">
        <f>C4+F4+I4+L4</f>
        <v>3</v>
      </c>
      <c r="P4" s="29">
        <f>D4++G4+J4+M4</f>
        <v>4</v>
      </c>
    </row>
    <row r="5" spans="1:16" ht="27" customHeight="1" x14ac:dyDescent="0.25">
      <c r="A5" s="28">
        <v>2</v>
      </c>
      <c r="B5" s="29">
        <v>0</v>
      </c>
      <c r="C5" s="29">
        <v>0</v>
      </c>
      <c r="D5" s="29">
        <f t="shared" ref="D5:D11" si="0">B5+C5</f>
        <v>0</v>
      </c>
      <c r="E5" s="29">
        <v>0</v>
      </c>
      <c r="F5" s="29">
        <v>0</v>
      </c>
      <c r="G5" s="29">
        <v>0</v>
      </c>
      <c r="H5" s="29">
        <v>1</v>
      </c>
      <c r="I5" s="29">
        <v>1</v>
      </c>
      <c r="J5" s="29">
        <f t="shared" ref="J5:J11" si="1">H5+I5</f>
        <v>2</v>
      </c>
      <c r="K5" s="29">
        <v>0</v>
      </c>
      <c r="L5" s="29">
        <v>0</v>
      </c>
      <c r="M5" s="29">
        <f t="shared" ref="M5:M6" si="2">K5+L5</f>
        <v>0</v>
      </c>
      <c r="N5" s="29">
        <f t="shared" ref="N5:N6" si="3">B5+E5+H5+K5</f>
        <v>1</v>
      </c>
      <c r="O5" s="29">
        <f t="shared" ref="O5:O11" si="4">C5+F5+I5+L5</f>
        <v>1</v>
      </c>
      <c r="P5" s="29">
        <f t="shared" ref="P5:P11" si="5">D5++G5+J5+M5</f>
        <v>2</v>
      </c>
    </row>
    <row r="6" spans="1:16" ht="27" customHeight="1" x14ac:dyDescent="0.25">
      <c r="A6" s="28">
        <v>3</v>
      </c>
      <c r="B6" s="29">
        <v>2</v>
      </c>
      <c r="C6" s="29">
        <v>1</v>
      </c>
      <c r="D6" s="29">
        <f t="shared" si="0"/>
        <v>3</v>
      </c>
      <c r="E6" s="29">
        <v>1</v>
      </c>
      <c r="F6" s="29">
        <v>0</v>
      </c>
      <c r="G6" s="29">
        <f t="shared" ref="G6:G11" si="6">E6+F6</f>
        <v>1</v>
      </c>
      <c r="H6" s="29">
        <v>0</v>
      </c>
      <c r="I6" s="29">
        <v>2</v>
      </c>
      <c r="J6" s="29">
        <f t="shared" si="1"/>
        <v>2</v>
      </c>
      <c r="K6" s="29">
        <v>0</v>
      </c>
      <c r="L6" s="29">
        <v>0</v>
      </c>
      <c r="M6" s="29">
        <f t="shared" si="2"/>
        <v>0</v>
      </c>
      <c r="N6" s="29">
        <f t="shared" si="3"/>
        <v>3</v>
      </c>
      <c r="O6" s="29">
        <f t="shared" si="4"/>
        <v>3</v>
      </c>
      <c r="P6" s="29">
        <f t="shared" si="5"/>
        <v>6</v>
      </c>
    </row>
    <row r="7" spans="1:16" ht="27" customHeight="1" x14ac:dyDescent="0.25">
      <c r="A7" s="28">
        <v>4</v>
      </c>
      <c r="B7" s="29">
        <v>2</v>
      </c>
      <c r="C7" s="29">
        <v>2</v>
      </c>
      <c r="D7" s="29">
        <f t="shared" si="0"/>
        <v>4</v>
      </c>
      <c r="E7" s="29">
        <v>0</v>
      </c>
      <c r="F7" s="29">
        <v>0</v>
      </c>
      <c r="G7" s="29">
        <v>0</v>
      </c>
      <c r="H7" s="29">
        <v>2</v>
      </c>
      <c r="I7" s="29">
        <v>6</v>
      </c>
      <c r="J7" s="29">
        <f t="shared" si="1"/>
        <v>8</v>
      </c>
      <c r="K7" s="29">
        <v>0</v>
      </c>
      <c r="L7" s="29">
        <v>0</v>
      </c>
      <c r="M7" s="29">
        <v>0</v>
      </c>
      <c r="N7" s="29">
        <v>4</v>
      </c>
      <c r="O7" s="29">
        <f t="shared" si="4"/>
        <v>8</v>
      </c>
      <c r="P7" s="29">
        <f t="shared" si="5"/>
        <v>12</v>
      </c>
    </row>
    <row r="8" spans="1:16" ht="27" customHeight="1" x14ac:dyDescent="0.25">
      <c r="A8" s="28">
        <v>5</v>
      </c>
      <c r="B8" s="29">
        <v>0</v>
      </c>
      <c r="C8" s="29">
        <v>2</v>
      </c>
      <c r="D8" s="29">
        <f t="shared" si="0"/>
        <v>2</v>
      </c>
      <c r="E8" s="29">
        <v>0</v>
      </c>
      <c r="F8" s="29">
        <v>0</v>
      </c>
      <c r="G8" s="29">
        <v>0</v>
      </c>
      <c r="H8" s="29">
        <v>2</v>
      </c>
      <c r="I8" s="29">
        <v>4</v>
      </c>
      <c r="J8" s="29">
        <f t="shared" si="1"/>
        <v>6</v>
      </c>
      <c r="K8" s="29">
        <v>0</v>
      </c>
      <c r="L8" s="29">
        <v>2</v>
      </c>
      <c r="M8" s="29">
        <v>0</v>
      </c>
      <c r="N8" s="29">
        <v>2</v>
      </c>
      <c r="O8" s="29">
        <f t="shared" si="4"/>
        <v>8</v>
      </c>
      <c r="P8" s="29">
        <f>N8+O8</f>
        <v>10</v>
      </c>
    </row>
    <row r="9" spans="1:16" ht="27" customHeight="1" x14ac:dyDescent="0.25">
      <c r="A9" s="28">
        <v>6</v>
      </c>
      <c r="B9" s="29">
        <v>2</v>
      </c>
      <c r="C9" s="29">
        <v>0</v>
      </c>
      <c r="D9" s="29">
        <f t="shared" si="0"/>
        <v>2</v>
      </c>
      <c r="E9" s="29">
        <v>1</v>
      </c>
      <c r="F9" s="29">
        <v>2</v>
      </c>
      <c r="G9" s="29">
        <f t="shared" si="6"/>
        <v>3</v>
      </c>
      <c r="H9" s="29">
        <v>7</v>
      </c>
      <c r="I9" s="29">
        <v>1</v>
      </c>
      <c r="J9" s="29">
        <f t="shared" si="1"/>
        <v>8</v>
      </c>
      <c r="K9" s="29">
        <v>0</v>
      </c>
      <c r="L9" s="29">
        <v>0</v>
      </c>
      <c r="M9" s="29">
        <v>0</v>
      </c>
      <c r="N9" s="29">
        <v>9</v>
      </c>
      <c r="O9" s="29">
        <f t="shared" si="4"/>
        <v>3</v>
      </c>
      <c r="P9" s="29">
        <f t="shared" si="5"/>
        <v>13</v>
      </c>
    </row>
    <row r="10" spans="1:16" ht="27" customHeight="1" x14ac:dyDescent="0.25">
      <c r="A10" s="28">
        <v>7</v>
      </c>
      <c r="B10" s="29">
        <v>0</v>
      </c>
      <c r="C10" s="29">
        <v>0</v>
      </c>
      <c r="D10" s="29">
        <f t="shared" si="0"/>
        <v>0</v>
      </c>
      <c r="E10" s="29">
        <v>0</v>
      </c>
      <c r="F10" s="29">
        <v>0</v>
      </c>
      <c r="G10" s="29">
        <f t="shared" si="6"/>
        <v>0</v>
      </c>
      <c r="H10" s="29">
        <v>4</v>
      </c>
      <c r="I10" s="29">
        <v>3</v>
      </c>
      <c r="J10" s="29">
        <f t="shared" si="1"/>
        <v>7</v>
      </c>
      <c r="K10" s="29">
        <v>0</v>
      </c>
      <c r="L10" s="29">
        <v>0</v>
      </c>
      <c r="M10" s="29">
        <v>0</v>
      </c>
      <c r="N10" s="29">
        <v>4</v>
      </c>
      <c r="O10" s="29">
        <f t="shared" si="4"/>
        <v>3</v>
      </c>
      <c r="P10" s="29">
        <f t="shared" si="5"/>
        <v>7</v>
      </c>
    </row>
    <row r="11" spans="1:16" ht="27" customHeight="1" x14ac:dyDescent="0.25">
      <c r="A11" s="28">
        <v>8</v>
      </c>
      <c r="B11" s="29">
        <v>1</v>
      </c>
      <c r="C11" s="29">
        <v>1</v>
      </c>
      <c r="D11" s="29">
        <f t="shared" si="0"/>
        <v>2</v>
      </c>
      <c r="E11" s="29">
        <v>0</v>
      </c>
      <c r="F11" s="29">
        <v>0</v>
      </c>
      <c r="G11" s="29">
        <f t="shared" si="6"/>
        <v>0</v>
      </c>
      <c r="H11" s="29">
        <v>4</v>
      </c>
      <c r="I11" s="29">
        <v>3</v>
      </c>
      <c r="J11" s="29">
        <f t="shared" si="1"/>
        <v>7</v>
      </c>
      <c r="K11" s="29">
        <v>0</v>
      </c>
      <c r="L11" s="29">
        <v>0</v>
      </c>
      <c r="M11" s="29">
        <v>0</v>
      </c>
      <c r="N11" s="29">
        <v>5</v>
      </c>
      <c r="O11" s="29">
        <f t="shared" si="4"/>
        <v>4</v>
      </c>
      <c r="P11" s="29">
        <f t="shared" si="5"/>
        <v>9</v>
      </c>
    </row>
    <row r="12" spans="1:16" s="27" customFormat="1" ht="42.75" customHeight="1" x14ac:dyDescent="0.3">
      <c r="A12" s="26" t="s">
        <v>184</v>
      </c>
      <c r="B12" s="26">
        <f t="shared" ref="B12:P12" si="7">SUM(B4:B11)</f>
        <v>8</v>
      </c>
      <c r="C12" s="26">
        <f t="shared" si="7"/>
        <v>9</v>
      </c>
      <c r="D12" s="26">
        <f t="shared" si="7"/>
        <v>17</v>
      </c>
      <c r="E12" s="26">
        <f t="shared" si="7"/>
        <v>2</v>
      </c>
      <c r="F12" s="26">
        <f t="shared" si="7"/>
        <v>2</v>
      </c>
      <c r="G12" s="26">
        <f t="shared" si="7"/>
        <v>4</v>
      </c>
      <c r="H12" s="26">
        <f t="shared" si="7"/>
        <v>20</v>
      </c>
      <c r="I12" s="26">
        <f t="shared" si="7"/>
        <v>20</v>
      </c>
      <c r="J12" s="26">
        <f t="shared" si="7"/>
        <v>40</v>
      </c>
      <c r="K12" s="26">
        <f t="shared" si="7"/>
        <v>0</v>
      </c>
      <c r="L12" s="26">
        <f t="shared" si="7"/>
        <v>2</v>
      </c>
      <c r="M12" s="26">
        <f t="shared" si="7"/>
        <v>0</v>
      </c>
      <c r="N12" s="26">
        <f t="shared" si="7"/>
        <v>29</v>
      </c>
      <c r="O12" s="26">
        <f t="shared" si="7"/>
        <v>33</v>
      </c>
      <c r="P12" s="26">
        <f t="shared" si="7"/>
        <v>63</v>
      </c>
    </row>
  </sheetData>
  <mergeCells count="7">
    <mergeCell ref="A2:A3"/>
    <mergeCell ref="A1:P1"/>
    <mergeCell ref="B2:D2"/>
    <mergeCell ref="E2:G2"/>
    <mergeCell ref="H2:J2"/>
    <mergeCell ref="K2:M2"/>
    <mergeCell ref="N2:P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CONSOLIDATION 1</vt:lpstr>
      <vt:lpstr>CONSOLIDATION 2</vt:lpstr>
      <vt:lpstr>BANK</vt:lpstr>
      <vt:lpstr>CONSOLIDATION</vt:lpstr>
      <vt:lpstr>'CONSOLIDATION 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lakshmi gayatri</dc:creator>
  <cp:lastModifiedBy>Admin</cp:lastModifiedBy>
  <cp:lastPrinted>2013-10-30T11:42:33Z</cp:lastPrinted>
  <dcterms:created xsi:type="dcterms:W3CDTF">2013-09-29T03:05:25Z</dcterms:created>
  <dcterms:modified xsi:type="dcterms:W3CDTF">2013-10-30T11:42:34Z</dcterms:modified>
</cp:coreProperties>
</file>